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660" activeTab="0"/>
  </bookViews>
  <sheets>
    <sheet name="вересень_2014 (остан.)" sheetId="1" r:id="rId1"/>
  </sheets>
  <definedNames>
    <definedName name="_xlnm.Print_Titles" localSheetId="0">'вересень_2014 (остан.)'!$5:$6</definedName>
    <definedName name="_xlnm.Print_Area" localSheetId="0">'вересень_2014 (остан.)'!$A$1:$H$66</definedName>
  </definedNames>
  <calcPr fullCalcOnLoad="1"/>
</workbook>
</file>

<file path=xl/sharedStrings.xml><?xml version="1.0" encoding="utf-8"?>
<sst xmlns="http://schemas.openxmlformats.org/spreadsheetml/2006/main" count="141" uniqueCount="115">
  <si>
    <t>Харківська обласна державна адміністрація</t>
  </si>
  <si>
    <t>Головне управління зовнішньоекономічних зв'язків та міжнародних відносин</t>
  </si>
  <si>
    <t>Департамент науки і освіти</t>
  </si>
  <si>
    <t>Департамент культури і туризму</t>
  </si>
  <si>
    <t>Департамент масових комунікацій</t>
  </si>
  <si>
    <t>Департамент житлово-комунального господарства та розвитку інфраструктури</t>
  </si>
  <si>
    <t>Департамент капітального будівництва</t>
  </si>
  <si>
    <t>Департамент з підвищення конкурентноспроможності регіону</t>
  </si>
  <si>
    <t xml:space="preserve">Департамент цивільного захисту </t>
  </si>
  <si>
    <t>Департамент економіки і міжнародних відносин</t>
  </si>
  <si>
    <t>Головні розпорядники бюджетних коштів</t>
  </si>
  <si>
    <t>070301</t>
  </si>
  <si>
    <t>070302</t>
  </si>
  <si>
    <t>070304</t>
  </si>
  <si>
    <t>070307</t>
  </si>
  <si>
    <t>070401</t>
  </si>
  <si>
    <t>130107</t>
  </si>
  <si>
    <t>080101</t>
  </si>
  <si>
    <t>080201</t>
  </si>
  <si>
    <t>090901</t>
  </si>
  <si>
    <t xml:space="preserve">КУ Безмятеженський психоневрологічний інтернат (Шевченківський р-н) </t>
  </si>
  <si>
    <t>КЕКВ</t>
  </si>
  <si>
    <t>КФК</t>
  </si>
  <si>
    <t>Комунальний заклад „Обласна спеціалізована школа-інтернат ІІ-ІІІ ступенів „Обдарованість” Харківської обласної ради (ремонт приміщень школи)</t>
  </si>
  <si>
    <t>грн.</t>
  </si>
  <si>
    <t>Табір  „Чайка”  Харківського обласного вищого училища фізичної культури і спорту (придбання обладнання спортивного майданчика)</t>
  </si>
  <si>
    <t>Комунальний заклад „Харківська загальноосвітня санаторна школа-інтернат І-ІІІ ступенів № 9” Харківської обласної ради (придбання машини для чистки овочів)</t>
  </si>
  <si>
    <t>Комунальний заклад  „Богодухівський спеціальний навчально-виховний комплекс” Харківської обласної ради (придбання пральних машин, водонагрівачів, сушильних камер)</t>
  </si>
  <si>
    <t>Комунальний заклад „Харківський спеціальний навчально-виховний комплекс  № 7”  Харківської обласної ради (придбання ігрового майданчика та лічильника теплової енергії)</t>
  </si>
  <si>
    <t>Комунальний заклад „Люботинський навчально-виховний комплекс  (дошкільний навчальний заклад - загальноосвітня школа-інтернат І-ІІІ ступенів)” Харківської обласної ради (капітальний ремонт біофільтру)</t>
  </si>
  <si>
    <t>Комунальний заклад „Люботинський навчально-виховний комплекс  (дошкільний навчальний заклад - загальноосвітня школа-інтернат І-ІІІ ступенів)” Харківської обласної ради (придбання теплового лічильника)</t>
  </si>
  <si>
    <t>КЗОЗ "Харківська обласна клінічна психіатрична лікарня №3" (придбання медичного обладнання)</t>
  </si>
  <si>
    <t>КЗОЗ "Обласна дитяча лікарня №1" (проведення капітального ремонту лікарні)</t>
  </si>
  <si>
    <t>Виділено згідно з рішенням сесії обласної ради від 10.07.2014 № 997-VI</t>
  </si>
  <si>
    <t xml:space="preserve">КУРжавецький психоневрологічний інтернат (Харківський р-н) </t>
  </si>
  <si>
    <t>3</t>
  </si>
  <si>
    <t>4</t>
  </si>
  <si>
    <t>5</t>
  </si>
  <si>
    <t>№ з/п</t>
  </si>
  <si>
    <t>1.</t>
  </si>
  <si>
    <t>1.2.</t>
  </si>
  <si>
    <t>1.3.</t>
  </si>
  <si>
    <t>1.4.</t>
  </si>
  <si>
    <t>1.5.</t>
  </si>
  <si>
    <t>1.6.</t>
  </si>
  <si>
    <t>1.7.</t>
  </si>
  <si>
    <t>2.</t>
  </si>
  <si>
    <t>2.1.</t>
  </si>
  <si>
    <t>3.</t>
  </si>
  <si>
    <t>3.1.</t>
  </si>
  <si>
    <t>3.2.</t>
  </si>
  <si>
    <t>3.3.</t>
  </si>
  <si>
    <t>4.</t>
  </si>
  <si>
    <t>4.1.</t>
  </si>
  <si>
    <t>4.2.</t>
  </si>
  <si>
    <t>5.</t>
  </si>
  <si>
    <t>КЗ КДЮСШ «ХТЗ»  (проведення капітального ремонту покрівлі спортивних споруд)</t>
  </si>
  <si>
    <t>КЗОЗ "Обласний госпіталь для інвалідів війни"  (придбання медичного обладнання - підтверджено. Спеціалізований автомобіль невідкладної медичної допомоги, обладнання для харчоблоку - повернуто постачальникам)</t>
  </si>
  <si>
    <t>Департамент у справах молоді та спорту</t>
  </si>
  <si>
    <t>Департамент охорони здоров’я</t>
  </si>
  <si>
    <t>3.4</t>
  </si>
  <si>
    <t>3.5</t>
  </si>
  <si>
    <t>КЗОЗ "Обласна клінічна травматологічна лікарня" (проведення капітального ремонту лікарні)</t>
  </si>
  <si>
    <t>КЗОЗ "Обласна клінічна травматологічна лікарня" (придбання предметів довгострокового використання)</t>
  </si>
  <si>
    <t xml:space="preserve">Інформація 
про заборгованість обласного бюджету за 2013 рік 
</t>
  </si>
  <si>
    <t>загальний фонд</t>
  </si>
  <si>
    <t>1.1</t>
  </si>
  <si>
    <t>заходи розділу "Загальна середня освіта" комплексної Програми розвитку гуманітарної сфери (забезпечення загальноосвітніх навчальних закладів області інтелектуальними альбомами "Дива Слобожанщини" для учнів 1-4 класів)</t>
  </si>
  <si>
    <t>070807</t>
  </si>
  <si>
    <t>2.1</t>
  </si>
  <si>
    <t>180109</t>
  </si>
  <si>
    <t>2.2</t>
  </si>
  <si>
    <t xml:space="preserve">Заходи Програми економічного і соціального розвитку Харківської області на 2013 рік (організація та проведення заходів, пов"язаних із відзначенням пам"ятних дат) (погашення кредиторської заборгованості станом на 01.01.2014 року) </t>
  </si>
  <si>
    <t>2.3</t>
  </si>
  <si>
    <t>Заходи Програми сприяння розвитку громадянського суспільства на 2012-2015 роки (погашення кредиторської заборгованості станом на 01.01.2014 року) (створення інформаційного продукту - 45000грн., форум інститутів громадянського суспільства - 50000 грн.)</t>
  </si>
  <si>
    <t>2.4</t>
  </si>
  <si>
    <t>Погашення заборгованості за отримані послугистаном на 01.01.2014 року по обласним редакціям "Книга пам"яті України" та "Реабілітовані історією"</t>
  </si>
  <si>
    <t>120300</t>
  </si>
  <si>
    <t>Всього по загальному фонду</t>
  </si>
  <si>
    <t>Комунальний заклад „Балаклійська спеціальна загальноосвітня школа-інтернат І-ІІ ступенів” Харківської обласної ради (придбання холодильника побутового)</t>
  </si>
  <si>
    <t>1.8.</t>
  </si>
  <si>
    <t>Комунальний заклад „Спеціальна загальноосвітня школа-інтернат І-ІІ ступенів № 55” Харківської обласної ради (ремонт резервного електрокабелю)</t>
  </si>
  <si>
    <t>1.9.</t>
  </si>
  <si>
    <t>1.10.</t>
  </si>
  <si>
    <t>Комунальний заклад „Есхарівська спеціалізована школа – інтернат ”Козацький ліцей” Харківської обласної ради (капітальний ремонт спального корпусу)</t>
  </si>
  <si>
    <t>5.1</t>
  </si>
  <si>
    <t>5.2</t>
  </si>
  <si>
    <t>5.3</t>
  </si>
  <si>
    <t>Харківський художній музей</t>
  </si>
  <si>
    <t>110202</t>
  </si>
  <si>
    <t>капітальний ремонт фасаду</t>
  </si>
  <si>
    <t xml:space="preserve">капітальний ремонт системи електропостачання </t>
  </si>
  <si>
    <t>5.4</t>
  </si>
  <si>
    <t>Харківський обласний навчально-методичний центр культури і мистецтва</t>
  </si>
  <si>
    <t>110502</t>
  </si>
  <si>
    <t>капітальний ремонт фасаду та покрівлі (погашення заборгованості за виконані роботи станом на 01.01.2013 року)</t>
  </si>
  <si>
    <t>придбання комп"ютерів</t>
  </si>
  <si>
    <t>придбання звукопідсилюючого обладнання</t>
  </si>
  <si>
    <t>Харківський організаційно-методичний театрально - концертний центр</t>
  </si>
  <si>
    <t>придбання світлового обладнання</t>
  </si>
  <si>
    <t>придбання звукового обладнання</t>
  </si>
  <si>
    <t>капітальний ремонт приміщень</t>
  </si>
  <si>
    <t>5.6</t>
  </si>
  <si>
    <t>150201</t>
  </si>
  <si>
    <t xml:space="preserve">Лозівське училище культури і мистецтва (придбання музичних інструментів) </t>
  </si>
  <si>
    <t>070601</t>
  </si>
  <si>
    <t>Всього по спеціальному фонду</t>
  </si>
  <si>
    <t>Заходи Програми розвитку інформаційного простору Харківської області на 2011-2015 роки (погашення кредиторської заборгованості станом на 01.01.2014 року) Кінофестиваль "Харьковская сирень" - 50050 грн, "Школа юнкора" - 50000 грн., надання фінансової підтримки місцевим авторам - 94992 грн.</t>
  </si>
  <si>
    <t>Додаток 4</t>
  </si>
  <si>
    <t xml:space="preserve">Обсяг заборгованості </t>
  </si>
  <si>
    <t xml:space="preserve">бюджет розвитку </t>
  </si>
  <si>
    <t xml:space="preserve">Департамент соціального захисту населення </t>
  </si>
  <si>
    <r>
      <t xml:space="preserve">Художньо-меморіальний музей І.Ю.Рєпіна </t>
    </r>
    <r>
      <rPr>
        <sz val="10"/>
        <rFont val="Arial Cyr"/>
        <family val="0"/>
      </rPr>
      <t xml:space="preserve"> (</t>
    </r>
    <r>
      <rPr>
        <i/>
        <sz val="10"/>
        <rFont val="Arial Cyr"/>
        <family val="0"/>
      </rPr>
      <t>виготовлення проектно-кошторисної документації, проведення її державної комплексної експертизи та виконання ремонтно-реставраційних робіт на будівлі Комунального закладу „Художньо-меморіальний музей І.Ю.Рєпіна” Харківської обласної ради – пам’ятці історії (охоронний номер 1498) та архітектури (охоронний номер 736) місцевого значення, за адресою: м.Чугуїв, вул. Рози Люксембург, 8)</t>
    </r>
  </si>
  <si>
    <r>
      <t xml:space="preserve">Пропозиції щодо погашення заборгованості </t>
    </r>
    <r>
      <rPr>
        <b/>
        <sz val="14"/>
        <rFont val="Times New Roman"/>
        <family val="1"/>
      </rPr>
      <t>за рахунок перерозподілу</t>
    </r>
  </si>
  <si>
    <r>
      <t xml:space="preserve">Пропозиції щодо погашення заборгованості </t>
    </r>
    <r>
      <rPr>
        <b/>
        <sz val="14"/>
        <rFont val="Times New Roman"/>
        <family val="1"/>
      </rPr>
      <t>за рахунок додаткових коштів</t>
    </r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</si>
</sst>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[$-FC19]d\ mmmm\ yyyy\ &quot;г.&quot;"/>
    <numFmt numFmtId="193" formatCode="_-* #,##0.00\ _р_._-;\-* #,##0.00\ _р_._-;_-* &quot;-&quot;??\ _р_._-;_-@_-"/>
    <numFmt numFmtId="194" formatCode="#,##0.0000"/>
    <numFmt numFmtId="195" formatCode="#,##0.00000"/>
    <numFmt numFmtId="196" formatCode="#,##0.000000"/>
    <numFmt numFmtId="197" formatCode="[$-422]d\ mmmm\ yyyy&quot; р.&quot;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2"/>
      <name val="UkrainianPragmatica"/>
      <family val="0"/>
    </font>
    <font>
      <sz val="12"/>
      <name val="Times New Roman CYR"/>
      <family val="0"/>
    </font>
    <font>
      <sz val="10"/>
      <color indexed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7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2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>
      <alignment/>
      <protection/>
    </xf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6" fillId="5" borderId="1" applyNumberFormat="0" applyAlignment="0" applyProtection="0"/>
    <xf numFmtId="0" fontId="6" fillId="11" borderId="1" applyNumberFormat="0" applyAlignment="0" applyProtection="0"/>
    <xf numFmtId="0" fontId="7" fillId="24" borderId="2" applyNumberFormat="0" applyAlignment="0" applyProtection="0"/>
    <xf numFmtId="0" fontId="8" fillId="24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4" borderId="10" applyNumberFormat="0" applyFont="0" applyAlignment="0" applyProtection="0"/>
    <xf numFmtId="0" fontId="3" fillId="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6" borderId="2" applyNumberFormat="0" applyAlignment="0" applyProtection="0"/>
    <xf numFmtId="0" fontId="24" fillId="0" borderId="11" applyNumberFormat="0" applyFill="0" applyAlignment="0" applyProtection="0"/>
    <xf numFmtId="0" fontId="25" fillId="11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9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29" fillId="0" borderId="0" xfId="0" applyFont="1" applyFill="1" applyAlignment="1">
      <alignment horizontal="center" vertical="top"/>
    </xf>
    <xf numFmtId="2" fontId="29" fillId="0" borderId="0" xfId="0" applyNumberFormat="1" applyFont="1" applyFill="1" applyAlignment="1">
      <alignment vertical="top" wrapText="1"/>
    </xf>
    <xf numFmtId="4" fontId="29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12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top"/>
    </xf>
    <xf numFmtId="49" fontId="29" fillId="0" borderId="12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/>
    </xf>
    <xf numFmtId="49" fontId="34" fillId="0" borderId="12" xfId="0" applyNumberFormat="1" applyFont="1" applyFill="1" applyBorder="1" applyAlignment="1">
      <alignment horizontal="center" vertical="center"/>
    </xf>
    <xf numFmtId="2" fontId="34" fillId="0" borderId="12" xfId="0" applyNumberFormat="1" applyFont="1" applyFill="1" applyBorder="1" applyAlignment="1">
      <alignment horizontal="left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top"/>
    </xf>
    <xf numFmtId="49" fontId="29" fillId="0" borderId="12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left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/>
    </xf>
    <xf numFmtId="49" fontId="31" fillId="0" borderId="12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1" fontId="31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top"/>
    </xf>
    <xf numFmtId="4" fontId="31" fillId="0" borderId="12" xfId="0" applyNumberFormat="1" applyFont="1" applyFill="1" applyBorder="1" applyAlignment="1">
      <alignment horizontal="right" vertical="center"/>
    </xf>
    <xf numFmtId="3" fontId="31" fillId="0" borderId="12" xfId="0" applyNumberFormat="1" applyFont="1" applyFill="1" applyBorder="1" applyAlignment="1">
      <alignment horizontal="right" vertical="center"/>
    </xf>
    <xf numFmtId="3" fontId="34" fillId="0" borderId="12" xfId="0" applyNumberFormat="1" applyFont="1" applyFill="1" applyBorder="1" applyAlignment="1">
      <alignment horizontal="right" vertical="center"/>
    </xf>
    <xf numFmtId="4" fontId="34" fillId="0" borderId="12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Alignment="1">
      <alignment vertical="top"/>
    </xf>
    <xf numFmtId="4" fontId="29" fillId="0" borderId="12" xfId="0" applyNumberFormat="1" applyFont="1" applyFill="1" applyBorder="1" applyAlignment="1">
      <alignment horizontal="right" vertical="center"/>
    </xf>
    <xf numFmtId="3" fontId="29" fillId="0" borderId="12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Alignment="1">
      <alignment horizontal="center" vertical="top" wrapText="1"/>
    </xf>
    <xf numFmtId="0" fontId="36" fillId="0" borderId="0" xfId="0" applyFont="1" applyFill="1" applyAlignment="1">
      <alignment horizontal="center" vertical="top"/>
    </xf>
    <xf numFmtId="0" fontId="37" fillId="0" borderId="12" xfId="15" applyFont="1" applyFill="1" applyBorder="1" applyAlignment="1">
      <alignment horizontal="left" vertical="center" wrapText="1"/>
      <protection/>
    </xf>
    <xf numFmtId="4" fontId="33" fillId="0" borderId="12" xfId="0" applyNumberFormat="1" applyFont="1" applyFill="1" applyBorder="1" applyAlignment="1">
      <alignment horizontal="right" vertical="center"/>
    </xf>
    <xf numFmtId="3" fontId="33" fillId="0" borderId="12" xfId="0" applyNumberFormat="1" applyFont="1" applyFill="1" applyBorder="1" applyAlignment="1">
      <alignment horizontal="right" vertical="center"/>
    </xf>
    <xf numFmtId="0" fontId="39" fillId="0" borderId="12" xfId="15" applyFont="1" applyFill="1" applyBorder="1" applyAlignment="1">
      <alignment horizontal="left" vertical="center" wrapText="1"/>
      <protection/>
    </xf>
    <xf numFmtId="0" fontId="39" fillId="0" borderId="12" xfId="15" applyFont="1" applyFill="1" applyBorder="1" applyAlignment="1">
      <alignment horizontal="left" vertical="center" wrapText="1"/>
      <protection/>
    </xf>
    <xf numFmtId="0" fontId="38" fillId="0" borderId="12" xfId="15" applyFont="1" applyFill="1" applyBorder="1" applyAlignment="1">
      <alignment horizontal="left" vertical="center" wrapText="1"/>
      <protection/>
    </xf>
    <xf numFmtId="49" fontId="41" fillId="0" borderId="13" xfId="0" applyNumberFormat="1" applyFont="1" applyFill="1" applyBorder="1" applyAlignment="1">
      <alignment horizontal="center" vertical="top"/>
    </xf>
    <xf numFmtId="49" fontId="41" fillId="0" borderId="14" xfId="0" applyNumberFormat="1" applyFont="1" applyFill="1" applyBorder="1" applyAlignment="1">
      <alignment horizontal="center" vertical="top"/>
    </xf>
    <xf numFmtId="49" fontId="41" fillId="0" borderId="15" xfId="0" applyNumberFormat="1" applyFont="1" applyFill="1" applyBorder="1" applyAlignment="1">
      <alignment horizontal="center" vertical="top"/>
    </xf>
    <xf numFmtId="2" fontId="29" fillId="0" borderId="12" xfId="0" applyNumberFormat="1" applyFont="1" applyFill="1" applyBorder="1" applyAlignment="1">
      <alignment horizontal="left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</cellXfs>
  <cellStyles count="10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20% – Акцентування1" xfId="22"/>
    <cellStyle name="20% – Акцентування2" xfId="23"/>
    <cellStyle name="20% – Акцентування3" xfId="24"/>
    <cellStyle name="20% – Акцентування4" xfId="25"/>
    <cellStyle name="20% – Акцентування5" xfId="26"/>
    <cellStyle name="20% – Акцентування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40% – Акцентування1" xfId="34"/>
    <cellStyle name="40% – Акцентування2" xfId="35"/>
    <cellStyle name="40% – Акцентування3" xfId="36"/>
    <cellStyle name="40% – Акцентування4" xfId="37"/>
    <cellStyle name="40% – Акцентування5" xfId="38"/>
    <cellStyle name="40% – Акцентування6" xfId="39"/>
    <cellStyle name="60% - Акцент1" xfId="40"/>
    <cellStyle name="60% - Акцент2" xfId="41"/>
    <cellStyle name="60% - Акцент3" xfId="42"/>
    <cellStyle name="60% - Акцент4" xfId="43"/>
    <cellStyle name="60% - Акцент5" xfId="44"/>
    <cellStyle name="60% - Акцент6" xfId="45"/>
    <cellStyle name="60% – Акцентування1" xfId="46"/>
    <cellStyle name="60% – Акцентування2" xfId="47"/>
    <cellStyle name="60% – Акцентування3" xfId="48"/>
    <cellStyle name="60% – Акцентування4" xfId="49"/>
    <cellStyle name="60% – Акцентування5" xfId="50"/>
    <cellStyle name="60% – Акцентування6" xfId="51"/>
    <cellStyle name="Normal_Local Bud Plan 2003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2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Процентный 2" xfId="94"/>
    <cellStyle name="Результат" xfId="95"/>
    <cellStyle name="Связанная ячейка" xfId="96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/>
    <cellStyle name="Тысячи [0]_Розподіл (2)" xfId="102"/>
    <cellStyle name="Тысячи_бюджет 1998 по клас." xfId="103"/>
    <cellStyle name="Comma" xfId="104"/>
    <cellStyle name="Comma [0]" xfId="105"/>
    <cellStyle name="Финансовый 2" xfId="106"/>
    <cellStyle name="Фінансовий 2" xfId="107"/>
    <cellStyle name="Хороший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75" zoomScaleSheetLayoutView="75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7" sqref="N7"/>
    </sheetView>
  </sheetViews>
  <sheetFormatPr defaultColWidth="9.00390625" defaultRowHeight="12.75"/>
  <cols>
    <col min="1" max="1" width="5.00390625" style="1" customWidth="1"/>
    <col min="2" max="2" width="52.00390625" style="2" customWidth="1"/>
    <col min="3" max="3" width="10.125" style="2" customWidth="1"/>
    <col min="4" max="4" width="7.75390625" style="2" customWidth="1"/>
    <col min="5" max="5" width="17.00390625" style="3" customWidth="1"/>
    <col min="6" max="6" width="17.875" style="3" customWidth="1"/>
    <col min="7" max="8" width="17.375" style="4" customWidth="1"/>
    <col min="9" max="9" width="25.00390625" style="4" customWidth="1"/>
    <col min="10" max="10" width="17.25390625" style="4" customWidth="1"/>
    <col min="11" max="16384" width="9.125" style="4" customWidth="1"/>
  </cols>
  <sheetData>
    <row r="1" spans="7:8" ht="22.5">
      <c r="G1" s="32" t="s">
        <v>108</v>
      </c>
      <c r="H1" s="32"/>
    </row>
    <row r="2" spans="2:8" ht="15.75" customHeight="1">
      <c r="B2" s="31" t="s">
        <v>64</v>
      </c>
      <c r="C2" s="31"/>
      <c r="D2" s="31"/>
      <c r="E2" s="31"/>
      <c r="F2" s="31"/>
      <c r="G2" s="31"/>
      <c r="H2" s="31"/>
    </row>
    <row r="3" spans="2:8" ht="27" customHeight="1">
      <c r="B3" s="31"/>
      <c r="C3" s="31"/>
      <c r="D3" s="31"/>
      <c r="E3" s="31"/>
      <c r="F3" s="31"/>
      <c r="G3" s="31"/>
      <c r="H3" s="31"/>
    </row>
    <row r="4" spans="7:8" ht="18.75">
      <c r="G4" s="3"/>
      <c r="H4" s="3" t="s">
        <v>24</v>
      </c>
    </row>
    <row r="5" spans="1:8" ht="131.25">
      <c r="A5" s="5" t="s">
        <v>38</v>
      </c>
      <c r="B5" s="6" t="s">
        <v>10</v>
      </c>
      <c r="C5" s="6" t="s">
        <v>22</v>
      </c>
      <c r="D5" s="6" t="s">
        <v>21</v>
      </c>
      <c r="E5" s="6" t="s">
        <v>109</v>
      </c>
      <c r="F5" s="6" t="s">
        <v>33</v>
      </c>
      <c r="G5" s="6" t="s">
        <v>113</v>
      </c>
      <c r="H5" s="6" t="s">
        <v>114</v>
      </c>
    </row>
    <row r="6" spans="1:8" ht="18.75">
      <c r="A6" s="7"/>
      <c r="B6" s="8">
        <v>1</v>
      </c>
      <c r="C6" s="8">
        <v>2</v>
      </c>
      <c r="D6" s="8" t="s">
        <v>35</v>
      </c>
      <c r="E6" s="8" t="s">
        <v>36</v>
      </c>
      <c r="F6" s="8" t="s">
        <v>37</v>
      </c>
      <c r="G6" s="9">
        <v>6</v>
      </c>
      <c r="H6" s="9">
        <v>7</v>
      </c>
    </row>
    <row r="7" spans="1:8" ht="25.5">
      <c r="A7" s="39" t="s">
        <v>65</v>
      </c>
      <c r="B7" s="40"/>
      <c r="C7" s="40"/>
      <c r="D7" s="40"/>
      <c r="E7" s="40"/>
      <c r="F7" s="40"/>
      <c r="G7" s="40"/>
      <c r="H7" s="41"/>
    </row>
    <row r="8" spans="1:8" s="23" customFormat="1" ht="20.25">
      <c r="A8" s="20" t="s">
        <v>39</v>
      </c>
      <c r="B8" s="17" t="s">
        <v>2</v>
      </c>
      <c r="C8" s="21"/>
      <c r="D8" s="22"/>
      <c r="E8" s="24">
        <v>872000</v>
      </c>
      <c r="F8" s="24"/>
      <c r="G8" s="25">
        <v>872000</v>
      </c>
      <c r="H8" s="25">
        <v>0</v>
      </c>
    </row>
    <row r="9" spans="1:8" s="14" customFormat="1" ht="118.5" customHeight="1">
      <c r="A9" s="10" t="s">
        <v>66</v>
      </c>
      <c r="B9" s="11" t="s">
        <v>67</v>
      </c>
      <c r="C9" s="12" t="s">
        <v>68</v>
      </c>
      <c r="D9" s="13">
        <v>2282</v>
      </c>
      <c r="E9">
        <v>872000</v>
      </c>
      <c r="F9"/>
      <c r="G9" s="26">
        <v>872000</v>
      </c>
      <c r="H9" s="26"/>
    </row>
    <row r="10" spans="1:8" s="23" customFormat="1" ht="20.25">
      <c r="A10" s="20" t="s">
        <v>46</v>
      </c>
      <c r="B10" s="17" t="s">
        <v>4</v>
      </c>
      <c r="C10" s="21"/>
      <c r="D10" s="22"/>
      <c r="E10" s="24">
        <v>438770</v>
      </c>
      <c r="F10" s="24"/>
      <c r="G10" s="25">
        <v>0</v>
      </c>
      <c r="H10" s="25">
        <v>438770</v>
      </c>
    </row>
    <row r="11" spans="1:8" s="14" customFormat="1" ht="147" customHeight="1">
      <c r="A11" s="10" t="s">
        <v>69</v>
      </c>
      <c r="B11" s="11" t="s">
        <v>107</v>
      </c>
      <c r="C11" s="12" t="s">
        <v>70</v>
      </c>
      <c r="D11" s="13">
        <v>2282</v>
      </c>
      <c r="E11">
        <v>195042</v>
      </c>
      <c r="F11"/>
      <c r="G11" s="26"/>
      <c r="H11" s="26">
        <v>195042</v>
      </c>
    </row>
    <row r="12" spans="1:8" s="14" customFormat="1" ht="119.25" customHeight="1">
      <c r="A12" s="10" t="s">
        <v>71</v>
      </c>
      <c r="B12" s="11" t="s">
        <v>72</v>
      </c>
      <c r="C12" s="12" t="s">
        <v>70</v>
      </c>
      <c r="D12" s="13">
        <v>2282</v>
      </c>
      <c r="E12">
        <v>13564</v>
      </c>
      <c r="F12"/>
      <c r="G12" s="26"/>
      <c r="H12" s="26">
        <v>13564</v>
      </c>
    </row>
    <row r="13" spans="1:8" s="14" customFormat="1" ht="131.25">
      <c r="A13" s="10" t="s">
        <v>73</v>
      </c>
      <c r="B13" s="11" t="s">
        <v>74</v>
      </c>
      <c r="C13" s="12" t="s">
        <v>70</v>
      </c>
      <c r="D13" s="13">
        <v>2282</v>
      </c>
      <c r="E13">
        <v>95000</v>
      </c>
      <c r="F13"/>
      <c r="G13" s="26"/>
      <c r="H13" s="26">
        <v>95000</v>
      </c>
    </row>
    <row r="14" spans="1:8" s="14" customFormat="1" ht="75">
      <c r="A14" s="10" t="s">
        <v>75</v>
      </c>
      <c r="B14" s="11" t="s">
        <v>76</v>
      </c>
      <c r="C14" s="12" t="s">
        <v>77</v>
      </c>
      <c r="D14" s="13">
        <v>2610</v>
      </c>
      <c r="E14">
        <v>135164</v>
      </c>
      <c r="F14"/>
      <c r="G14" s="26"/>
      <c r="H14" s="26">
        <v>135164</v>
      </c>
    </row>
    <row r="15" spans="1:8" s="19" customFormat="1" ht="20.25">
      <c r="A15" s="16"/>
      <c r="B15" s="17" t="s">
        <v>78</v>
      </c>
      <c r="C15" s="18"/>
      <c r="D15" s="18"/>
      <c r="E15" s="24">
        <f>E8+E10</f>
        <v>1310770</v>
      </c>
      <c r="F15" s="24"/>
      <c r="G15" s="25">
        <f>G8+G10</f>
        <v>872000</v>
      </c>
      <c r="H15" s="25">
        <f>H8+H10</f>
        <v>438770</v>
      </c>
    </row>
    <row r="16" spans="1:8" ht="25.5">
      <c r="A16" s="39" t="s">
        <v>110</v>
      </c>
      <c r="B16" s="40"/>
      <c r="C16" s="40"/>
      <c r="D16" s="40"/>
      <c r="E16" s="40"/>
      <c r="F16" s="40"/>
      <c r="G16" s="40"/>
      <c r="H16" s="41"/>
    </row>
    <row r="17" spans="1:8" s="23" customFormat="1" ht="20.25">
      <c r="A17" s="20" t="s">
        <v>39</v>
      </c>
      <c r="B17" s="17" t="s">
        <v>2</v>
      </c>
      <c r="C17" s="21"/>
      <c r="D17" s="22"/>
      <c r="E17" s="24">
        <v>2276734.98</v>
      </c>
      <c r="F17" s="24"/>
      <c r="G17" s="25">
        <v>1569723</v>
      </c>
      <c r="H17" s="25">
        <v>707014</v>
      </c>
    </row>
    <row r="18" spans="1:8" s="14" customFormat="1" ht="85.5" customHeight="1">
      <c r="A18" s="10" t="s">
        <v>66</v>
      </c>
      <c r="B18" s="11" t="s">
        <v>26</v>
      </c>
      <c r="C18" s="12" t="s">
        <v>11</v>
      </c>
      <c r="D18" s="13">
        <v>3110</v>
      </c>
      <c r="E18">
        <v>12000</v>
      </c>
      <c r="F18"/>
      <c r="G18" s="26">
        <v>12000</v>
      </c>
      <c r="H18" s="26"/>
    </row>
    <row r="19" spans="1:8" s="14" customFormat="1" ht="101.25" customHeight="1">
      <c r="A19" s="10" t="s">
        <v>40</v>
      </c>
      <c r="B19" s="11" t="s">
        <v>30</v>
      </c>
      <c r="C19" s="12" t="s">
        <v>12</v>
      </c>
      <c r="D19" s="13">
        <v>3110</v>
      </c>
      <c r="E19">
        <v>18499.92</v>
      </c>
      <c r="F19"/>
      <c r="G19" s="26">
        <v>18500</v>
      </c>
      <c r="H19" s="26"/>
    </row>
    <row r="20" spans="1:8" s="14" customFormat="1" ht="101.25" customHeight="1">
      <c r="A20" s="10" t="s">
        <v>41</v>
      </c>
      <c r="B20" s="11" t="s">
        <v>29</v>
      </c>
      <c r="C20" s="12" t="s">
        <v>12</v>
      </c>
      <c r="D20" s="13">
        <v>3132</v>
      </c>
      <c r="E20">
        <v>223845</v>
      </c>
      <c r="F20"/>
      <c r="G20" s="26">
        <v>223845</v>
      </c>
      <c r="H20" s="26"/>
    </row>
    <row r="21" spans="1:8" s="14" customFormat="1" ht="81.75" customHeight="1">
      <c r="A21" s="10" t="s">
        <v>42</v>
      </c>
      <c r="B21" s="11" t="s">
        <v>27</v>
      </c>
      <c r="C21" s="12" t="s">
        <v>12</v>
      </c>
      <c r="D21" s="13">
        <v>3110</v>
      </c>
      <c r="E21">
        <v>78790.71</v>
      </c>
      <c r="F21"/>
      <c r="G21" s="26">
        <v>78791</v>
      </c>
      <c r="H21" s="26"/>
    </row>
    <row r="22" spans="1:8" s="14" customFormat="1" ht="81.75" customHeight="1">
      <c r="A22" s="10" t="s">
        <v>43</v>
      </c>
      <c r="B22" s="11" t="s">
        <v>79</v>
      </c>
      <c r="C22" s="12" t="s">
        <v>13</v>
      </c>
      <c r="D22" s="13">
        <v>3110</v>
      </c>
      <c r="E22">
        <v>3176</v>
      </c>
      <c r="F22"/>
      <c r="G22" s="26">
        <v>3176</v>
      </c>
      <c r="H22" s="26"/>
    </row>
    <row r="23" spans="1:8" s="14" customFormat="1" ht="81" customHeight="1">
      <c r="A23" s="10" t="s">
        <v>44</v>
      </c>
      <c r="B23" s="11" t="s">
        <v>28</v>
      </c>
      <c r="C23" s="12" t="s">
        <v>13</v>
      </c>
      <c r="D23" s="13">
        <v>3110</v>
      </c>
      <c r="E23">
        <v>71200</v>
      </c>
      <c r="F23"/>
      <c r="G23" s="26">
        <v>71200</v>
      </c>
      <c r="H23" s="26"/>
    </row>
    <row r="24" spans="1:8" s="14" customFormat="1" ht="75">
      <c r="A24" s="10" t="s">
        <v>45</v>
      </c>
      <c r="B24" s="11" t="s">
        <v>81</v>
      </c>
      <c r="C24" s="12" t="s">
        <v>13</v>
      </c>
      <c r="D24" s="13">
        <v>3132</v>
      </c>
      <c r="E24">
        <v>64916.64</v>
      </c>
      <c r="F24"/>
      <c r="G24" s="26">
        <v>64917</v>
      </c>
      <c r="H24" s="26"/>
    </row>
    <row r="25" spans="1:8" s="14" customFormat="1" ht="75">
      <c r="A25" s="10" t="s">
        <v>80</v>
      </c>
      <c r="B25" s="11" t="s">
        <v>23</v>
      </c>
      <c r="C25" s="12" t="s">
        <v>14</v>
      </c>
      <c r="D25" s="13">
        <v>3132</v>
      </c>
      <c r="E25">
        <v>707013.15</v>
      </c>
      <c r="F25"/>
      <c r="G25" s="26"/>
      <c r="H25" s="26">
        <v>707014</v>
      </c>
    </row>
    <row r="26" spans="1:8" s="14" customFormat="1" ht="84" customHeight="1">
      <c r="A26" s="10" t="s">
        <v>82</v>
      </c>
      <c r="B26" s="11" t="s">
        <v>84</v>
      </c>
      <c r="C26" s="12" t="s">
        <v>14</v>
      </c>
      <c r="D26" s="13">
        <v>3132</v>
      </c>
      <c r="E26">
        <v>998293.56</v>
      </c>
      <c r="F26"/>
      <c r="G26" s="26">
        <v>998294</v>
      </c>
      <c r="H26" s="26"/>
    </row>
    <row r="27" spans="1:8" s="14" customFormat="1" ht="75">
      <c r="A27" s="10" t="s">
        <v>83</v>
      </c>
      <c r="B27" s="11" t="s">
        <v>25</v>
      </c>
      <c r="C27" s="12" t="s">
        <v>15</v>
      </c>
      <c r="D27" s="13">
        <v>3110</v>
      </c>
      <c r="E27">
        <v>99000</v>
      </c>
      <c r="F27"/>
      <c r="G27" s="26">
        <v>99000</v>
      </c>
      <c r="H27" s="26"/>
    </row>
    <row r="28" spans="1:8" s="23" customFormat="1" ht="40.5">
      <c r="A28" s="20" t="s">
        <v>46</v>
      </c>
      <c r="B28" s="17" t="s">
        <v>58</v>
      </c>
      <c r="C28" s="21"/>
      <c r="D28" s="22"/>
      <c r="E28" s="24">
        <v>250333</v>
      </c>
      <c r="F28" s="24"/>
      <c r="G28" s="25">
        <v>0</v>
      </c>
      <c r="H28" s="25">
        <v>250333</v>
      </c>
    </row>
    <row r="29" spans="1:10" s="14" customFormat="1" ht="56.25">
      <c r="A29" s="10" t="s">
        <v>47</v>
      </c>
      <c r="B29" s="11" t="s">
        <v>56</v>
      </c>
      <c r="C29" s="12" t="s">
        <v>16</v>
      </c>
      <c r="D29" s="13">
        <v>3132</v>
      </c>
      <c r="E29">
        <v>250333</v>
      </c>
      <c r="F29"/>
      <c r="G29" s="26"/>
      <c r="H29" s="26">
        <v>250333</v>
      </c>
      <c r="J29" s="28"/>
    </row>
    <row r="30" spans="1:8" s="23" customFormat="1" ht="20.25">
      <c r="A30" s="20" t="s">
        <v>48</v>
      </c>
      <c r="B30" s="17" t="s">
        <v>59</v>
      </c>
      <c r="C30" s="21"/>
      <c r="D30" s="22"/>
      <c r="E30" s="24">
        <v>2093206.95</v>
      </c>
      <c r="F30" s="24">
        <v>1388251</v>
      </c>
      <c r="G30" s="25">
        <v>0</v>
      </c>
      <c r="H30" s="25">
        <v>704957</v>
      </c>
    </row>
    <row r="31" spans="1:10" s="14" customFormat="1" ht="129" customHeight="1">
      <c r="A31" s="10" t="s">
        <v>49</v>
      </c>
      <c r="B31" s="11" t="s">
        <v>57</v>
      </c>
      <c r="C31" s="12" t="s">
        <v>18</v>
      </c>
      <c r="D31" s="13">
        <v>3110</v>
      </c>
      <c r="E31">
        <v>98000</v>
      </c>
      <c r="F31"/>
      <c r="G31" s="26"/>
      <c r="H31" s="26">
        <v>98000</v>
      </c>
      <c r="J31" s="28"/>
    </row>
    <row r="32" spans="1:8" s="14" customFormat="1" ht="56.25">
      <c r="A32" s="10" t="s">
        <v>50</v>
      </c>
      <c r="B32" s="11" t="s">
        <v>31</v>
      </c>
      <c r="C32" s="12" t="s">
        <v>18</v>
      </c>
      <c r="D32" s="13">
        <v>3110</v>
      </c>
      <c r="E32">
        <v>98000</v>
      </c>
      <c r="F32"/>
      <c r="G32" s="26"/>
      <c r="H32" s="26">
        <v>98000</v>
      </c>
    </row>
    <row r="33" spans="1:10" s="14" customFormat="1" ht="56.25">
      <c r="A33" s="10" t="s">
        <v>51</v>
      </c>
      <c r="B33" s="11" t="s">
        <v>32</v>
      </c>
      <c r="C33" s="12" t="s">
        <v>17</v>
      </c>
      <c r="D33" s="13">
        <v>3132</v>
      </c>
      <c r="E33">
        <v>1388251</v>
      </c>
      <c r="F33">
        <v>1388251</v>
      </c>
      <c r="G33" s="26"/>
      <c r="H33" s="26"/>
      <c r="J33" s="28"/>
    </row>
    <row r="34" spans="1:8" s="14" customFormat="1" ht="56.25">
      <c r="A34" s="10" t="s">
        <v>60</v>
      </c>
      <c r="B34" s="11" t="s">
        <v>62</v>
      </c>
      <c r="C34" s="12" t="s">
        <v>18</v>
      </c>
      <c r="D34" s="13">
        <v>3132</v>
      </c>
      <c r="E34">
        <v>470038.06</v>
      </c>
      <c r="F34"/>
      <c r="G34" s="26"/>
      <c r="H34" s="26">
        <v>470039</v>
      </c>
    </row>
    <row r="35" spans="1:8" s="14" customFormat="1" ht="63.75" customHeight="1">
      <c r="A35" s="10" t="s">
        <v>61</v>
      </c>
      <c r="B35" s="11" t="s">
        <v>63</v>
      </c>
      <c r="C35" s="12" t="s">
        <v>18</v>
      </c>
      <c r="D35" s="13">
        <v>3110</v>
      </c>
      <c r="E35">
        <v>38917.89</v>
      </c>
      <c r="F35"/>
      <c r="G35" s="26"/>
      <c r="H35" s="26">
        <v>38918</v>
      </c>
    </row>
    <row r="36" spans="1:8" s="23" customFormat="1" ht="40.5">
      <c r="A36" s="20" t="s">
        <v>52</v>
      </c>
      <c r="B36" s="17" t="s">
        <v>111</v>
      </c>
      <c r="C36" s="21"/>
      <c r="D36" s="22"/>
      <c r="E36" s="24">
        <v>488174.93</v>
      </c>
      <c r="F36" s="24"/>
      <c r="G36" s="25">
        <v>488176</v>
      </c>
      <c r="H36" s="25">
        <v>0</v>
      </c>
    </row>
    <row r="37" spans="1:8" s="14" customFormat="1" ht="56.25">
      <c r="A37" s="10" t="s">
        <v>53</v>
      </c>
      <c r="B37" s="11" t="s">
        <v>20</v>
      </c>
      <c r="C37" s="12" t="s">
        <v>19</v>
      </c>
      <c r="D37" s="13">
        <v>3132</v>
      </c>
      <c r="E37">
        <v>158181.43</v>
      </c>
      <c r="F37"/>
      <c r="G37" s="26">
        <v>158182</v>
      </c>
      <c r="H37" s="26"/>
    </row>
    <row r="38" spans="1:8" s="14" customFormat="1" ht="37.5">
      <c r="A38" s="10" t="s">
        <v>54</v>
      </c>
      <c r="B38" s="11" t="s">
        <v>34</v>
      </c>
      <c r="C38" s="12" t="s">
        <v>19</v>
      </c>
      <c r="D38" s="13">
        <v>3132</v>
      </c>
      <c r="E38">
        <v>329993.5</v>
      </c>
      <c r="F38"/>
      <c r="G38" s="26">
        <v>329994</v>
      </c>
      <c r="H38" s="26"/>
    </row>
    <row r="39" spans="1:8" s="23" customFormat="1" ht="20.25">
      <c r="A39" s="20" t="s">
        <v>55</v>
      </c>
      <c r="B39" s="17" t="s">
        <v>3</v>
      </c>
      <c r="C39" s="21"/>
      <c r="D39" s="22"/>
      <c r="E39" s="24">
        <v>1048623</v>
      </c>
      <c r="F39" s="24"/>
      <c r="G39" s="25">
        <v>1048623</v>
      </c>
      <c r="H39" s="25">
        <v>0</v>
      </c>
    </row>
    <row r="40" spans="1:8" s="14" customFormat="1" ht="19.5" hidden="1">
      <c r="A40" s="10"/>
      <c r="B40" s="33"/>
      <c r="C40" s="12"/>
      <c r="D40" s="13"/>
      <c r="E40" s="34"/>
      <c r="F40" s="34"/>
      <c r="G40" s="35"/>
      <c r="H40" s="35"/>
    </row>
    <row r="41" spans="1:8" s="14" customFormat="1" ht="19.5" hidden="1">
      <c r="A41" s="10"/>
      <c r="B41" s="33"/>
      <c r="C41" s="12"/>
      <c r="D41" s="13"/>
      <c r="E41" s="34"/>
      <c r="F41" s="34"/>
      <c r="G41" s="35"/>
      <c r="H41" s="35"/>
    </row>
    <row r="42" spans="1:8" s="14" customFormat="1" ht="25.5" customHeight="1">
      <c r="A42" s="10" t="s">
        <v>85</v>
      </c>
      <c r="B42" s="33" t="s">
        <v>88</v>
      </c>
      <c r="C42" s="12" t="s">
        <v>89</v>
      </c>
      <c r="D42" s="13"/>
      <c r="E42" s="34">
        <v>372251</v>
      </c>
      <c r="F42" s="34">
        <v>0</v>
      </c>
      <c r="G42" s="34">
        <v>372251</v>
      </c>
      <c r="H42" s="34">
        <v>0</v>
      </c>
    </row>
    <row r="43" spans="1:8" s="14" customFormat="1" ht="22.5" customHeight="1">
      <c r="A43" s="10"/>
      <c r="B43" s="36" t="s">
        <v>90</v>
      </c>
      <c r="C43" s="12" t="s">
        <v>89</v>
      </c>
      <c r="D43" s="13">
        <v>3132</v>
      </c>
      <c r="E43">
        <v>165765</v>
      </c>
      <c r="F43"/>
      <c r="G43" s="26">
        <v>165765</v>
      </c>
      <c r="H43" s="26"/>
    </row>
    <row r="44" spans="1:8" s="14" customFormat="1" ht="22.5" customHeight="1">
      <c r="A44" s="10"/>
      <c r="B44" s="36" t="s">
        <v>91</v>
      </c>
      <c r="C44" s="12" t="s">
        <v>89</v>
      </c>
      <c r="D44" s="13">
        <v>3132</v>
      </c>
      <c r="E44">
        <v>206486</v>
      </c>
      <c r="F44"/>
      <c r="G44" s="26">
        <v>206486</v>
      </c>
      <c r="H44" s="26"/>
    </row>
    <row r="45" spans="1:8" s="14" customFormat="1" ht="22.5" customHeight="1" hidden="1">
      <c r="A45" s="10"/>
      <c r="B45" s="36"/>
      <c r="C45" s="12"/>
      <c r="D45" s="13"/>
      <c r="E45"/>
      <c r="F45"/>
      <c r="G45" s="26"/>
      <c r="H45" s="26"/>
    </row>
    <row r="46" spans="1:8" s="14" customFormat="1" ht="22.5" customHeight="1" hidden="1">
      <c r="A46" s="10"/>
      <c r="B46" s="36"/>
      <c r="C46" s="12"/>
      <c r="D46" s="13"/>
      <c r="E46"/>
      <c r="F46"/>
      <c r="G46" s="26"/>
      <c r="H46" s="26"/>
    </row>
    <row r="47" spans="1:8" s="14" customFormat="1" ht="36" customHeight="1">
      <c r="A47" s="10" t="s">
        <v>86</v>
      </c>
      <c r="B47" s="33" t="s">
        <v>93</v>
      </c>
      <c r="C47" s="12" t="s">
        <v>94</v>
      </c>
      <c r="D47" s="13"/>
      <c r="E47" s="34">
        <v>194254</v>
      </c>
      <c r="F47" s="34">
        <v>0</v>
      </c>
      <c r="G47" s="34">
        <v>194254</v>
      </c>
      <c r="H47" s="34">
        <v>0</v>
      </c>
    </row>
    <row r="48" spans="1:8" s="14" customFormat="1" ht="49.5" customHeight="1">
      <c r="A48" s="10"/>
      <c r="B48" s="37" t="s">
        <v>95</v>
      </c>
      <c r="C48" s="12" t="s">
        <v>94</v>
      </c>
      <c r="D48" s="13">
        <v>3132</v>
      </c>
      <c r="E48">
        <v>76994</v>
      </c>
      <c r="F48"/>
      <c r="G48" s="26">
        <v>76994</v>
      </c>
      <c r="H48" s="26"/>
    </row>
    <row r="49" spans="1:8" s="14" customFormat="1" ht="26.25" customHeight="1">
      <c r="A49" s="10"/>
      <c r="B49" s="37" t="s">
        <v>96</v>
      </c>
      <c r="C49" s="12" t="s">
        <v>94</v>
      </c>
      <c r="D49" s="13">
        <v>3110</v>
      </c>
      <c r="E49">
        <v>22100</v>
      </c>
      <c r="F49"/>
      <c r="G49" s="26">
        <v>22100</v>
      </c>
      <c r="H49" s="26"/>
    </row>
    <row r="50" spans="1:8" s="14" customFormat="1" ht="26.25" customHeight="1">
      <c r="A50" s="10"/>
      <c r="B50" s="37" t="s">
        <v>97</v>
      </c>
      <c r="C50" s="12" t="s">
        <v>94</v>
      </c>
      <c r="D50" s="13">
        <v>3110</v>
      </c>
      <c r="E50">
        <v>95160</v>
      </c>
      <c r="F50"/>
      <c r="G50" s="26">
        <v>95160</v>
      </c>
      <c r="H50" s="26"/>
    </row>
    <row r="51" spans="1:8" s="14" customFormat="1" ht="36" customHeight="1">
      <c r="A51" s="10" t="s">
        <v>87</v>
      </c>
      <c r="B51" s="33" t="s">
        <v>98</v>
      </c>
      <c r="C51" s="12" t="s">
        <v>94</v>
      </c>
      <c r="D51" s="13"/>
      <c r="E51" s="34">
        <v>212140</v>
      </c>
      <c r="F51" s="34">
        <v>0</v>
      </c>
      <c r="G51" s="34">
        <v>212140</v>
      </c>
      <c r="H51" s="34">
        <v>0</v>
      </c>
    </row>
    <row r="52" spans="1:8" s="14" customFormat="1" ht="26.25" customHeight="1">
      <c r="A52" s="10"/>
      <c r="B52" s="37" t="s">
        <v>99</v>
      </c>
      <c r="C52" s="12" t="s">
        <v>94</v>
      </c>
      <c r="D52" s="13">
        <v>3110</v>
      </c>
      <c r="E52">
        <v>97000</v>
      </c>
      <c r="F52"/>
      <c r="G52" s="26">
        <v>97000</v>
      </c>
      <c r="H52" s="26"/>
    </row>
    <row r="53" spans="1:8" s="14" customFormat="1" ht="26.25" customHeight="1">
      <c r="A53" s="10"/>
      <c r="B53" s="37" t="s">
        <v>100</v>
      </c>
      <c r="C53" s="12" t="s">
        <v>94</v>
      </c>
      <c r="D53" s="13">
        <v>3110</v>
      </c>
      <c r="E53">
        <v>94940</v>
      </c>
      <c r="F53"/>
      <c r="G53" s="26">
        <v>94940</v>
      </c>
      <c r="H53" s="26"/>
    </row>
    <row r="54" spans="1:8" s="14" customFormat="1" ht="24.75" customHeight="1">
      <c r="A54" s="10"/>
      <c r="B54" s="37" t="s">
        <v>96</v>
      </c>
      <c r="C54" s="12" t="s">
        <v>94</v>
      </c>
      <c r="D54" s="13">
        <v>3110</v>
      </c>
      <c r="E54">
        <v>20200</v>
      </c>
      <c r="F54"/>
      <c r="G54" s="26">
        <v>20200</v>
      </c>
      <c r="H54" s="26"/>
    </row>
    <row r="55" spans="1:8" s="14" customFormat="1" ht="24.75" customHeight="1" hidden="1">
      <c r="A55" s="10"/>
      <c r="B55" s="37" t="s">
        <v>101</v>
      </c>
      <c r="C55" s="12" t="s">
        <v>94</v>
      </c>
      <c r="D55" s="13">
        <v>3132</v>
      </c>
      <c r="E55"/>
      <c r="F55"/>
      <c r="G55" s="26"/>
      <c r="H55" s="26"/>
    </row>
    <row r="56" spans="1:8" s="14" customFormat="1" ht="117.75">
      <c r="A56" s="10" t="s">
        <v>92</v>
      </c>
      <c r="B56" s="38" t="s">
        <v>112</v>
      </c>
      <c r="C56" s="12" t="s">
        <v>103</v>
      </c>
      <c r="D56" s="13">
        <v>3143</v>
      </c>
      <c r="E56" s="34">
        <v>241216</v>
      </c>
      <c r="F56" s="34"/>
      <c r="G56" s="35">
        <v>241216</v>
      </c>
      <c r="H56" s="35"/>
    </row>
    <row r="57" spans="1:8" s="14" customFormat="1" ht="19.5" hidden="1">
      <c r="A57" s="10"/>
      <c r="B57" s="38"/>
      <c r="C57" s="12"/>
      <c r="D57" s="13"/>
      <c r="E57" s="34"/>
      <c r="F57" s="34"/>
      <c r="G57" s="35"/>
      <c r="H57" s="35"/>
    </row>
    <row r="58" spans="1:8" s="14" customFormat="1" ht="45">
      <c r="A58" s="10" t="s">
        <v>102</v>
      </c>
      <c r="B58" s="33" t="s">
        <v>104</v>
      </c>
      <c r="C58" s="12" t="s">
        <v>105</v>
      </c>
      <c r="D58" s="13">
        <v>3210</v>
      </c>
      <c r="E58" s="34">
        <v>28762</v>
      </c>
      <c r="F58" s="34"/>
      <c r="G58" s="35">
        <v>28762</v>
      </c>
      <c r="H58" s="35"/>
    </row>
    <row r="59" spans="1:8" ht="37.5" hidden="1">
      <c r="A59" s="15"/>
      <c r="B59" s="42" t="s">
        <v>5</v>
      </c>
      <c r="C59" s="12"/>
      <c r="D59"/>
      <c r="E59" s="29"/>
      <c r="F59" s="29"/>
      <c r="G59" s="30"/>
      <c r="H59" s="30"/>
    </row>
    <row r="60" spans="1:8" ht="18.75" hidden="1">
      <c r="A60" s="15"/>
      <c r="B60" s="42" t="s">
        <v>6</v>
      </c>
      <c r="C60" s="12"/>
      <c r="D60"/>
      <c r="E60" s="29"/>
      <c r="F60" s="29"/>
      <c r="G60" s="30"/>
      <c r="H60" s="30"/>
    </row>
    <row r="61" spans="1:8" ht="37.5" hidden="1">
      <c r="A61" s="15"/>
      <c r="B61" s="42" t="s">
        <v>7</v>
      </c>
      <c r="C61" s="12"/>
      <c r="D61"/>
      <c r="E61" s="29"/>
      <c r="F61" s="29"/>
      <c r="G61" s="30"/>
      <c r="H61" s="30"/>
    </row>
    <row r="62" spans="1:8" ht="18.75" hidden="1">
      <c r="A62" s="15"/>
      <c r="B62" s="42" t="s">
        <v>8</v>
      </c>
      <c r="C62" s="12"/>
      <c r="D62"/>
      <c r="E62" s="29"/>
      <c r="F62" s="29"/>
      <c r="G62" s="30"/>
      <c r="H62" s="30"/>
    </row>
    <row r="63" spans="1:8" ht="37.5" hidden="1">
      <c r="A63" s="15"/>
      <c r="B63" s="42" t="s">
        <v>9</v>
      </c>
      <c r="C63" s="12"/>
      <c r="D63"/>
      <c r="E63" s="29"/>
      <c r="F63" s="29"/>
      <c r="G63" s="30"/>
      <c r="H63" s="30"/>
    </row>
    <row r="64" spans="1:8" ht="37.5" hidden="1">
      <c r="A64" s="15"/>
      <c r="B64" s="42" t="s">
        <v>0</v>
      </c>
      <c r="C64" s="12"/>
      <c r="D64"/>
      <c r="E64" s="29"/>
      <c r="F64" s="29"/>
      <c r="G64" s="30"/>
      <c r="H64" s="30"/>
    </row>
    <row r="65" spans="1:8" ht="56.25" hidden="1">
      <c r="A65" s="15"/>
      <c r="B65" s="42" t="s">
        <v>1</v>
      </c>
      <c r="C65" s="12"/>
      <c r="D65"/>
      <c r="E65" s="29"/>
      <c r="F65" s="29"/>
      <c r="G65" s="30"/>
      <c r="H65" s="30"/>
    </row>
    <row r="66" spans="1:8" s="19" customFormat="1" ht="20.25">
      <c r="A66" s="16"/>
      <c r="B66" s="17" t="s">
        <v>106</v>
      </c>
      <c r="C66" s="18"/>
      <c r="D66" s="18"/>
      <c r="E66" s="24">
        <f>E17+E28+E30+E36+E39</f>
        <v>6157072.859999999</v>
      </c>
      <c r="F66" s="24">
        <f>F17+F28+F30+F36+F39</f>
        <v>1388251</v>
      </c>
      <c r="G66" s="25">
        <f>G17+G28+G30+G36+G39</f>
        <v>3106522</v>
      </c>
      <c r="H66" s="25">
        <f>H17+H28+H30+H36+H39</f>
        <v>1662304</v>
      </c>
    </row>
  </sheetData>
  <mergeCells count="4">
    <mergeCell ref="G1:H1"/>
    <mergeCell ref="A16:H16"/>
    <mergeCell ref="A7:H7"/>
    <mergeCell ref="B2:H3"/>
  </mergeCells>
  <printOptions horizontalCentered="1"/>
  <pageMargins left="0.1968503937007874" right="0.1968503937007874" top="0.4" bottom="0.1968503937007874" header="0.42" footer="0.196850393700787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llebedinskaya</cp:lastModifiedBy>
  <cp:lastPrinted>2014-09-11T17:20:55Z</cp:lastPrinted>
  <dcterms:created xsi:type="dcterms:W3CDTF">2014-06-23T09:14:58Z</dcterms:created>
  <dcterms:modified xsi:type="dcterms:W3CDTF">2014-09-12T13:40:17Z</dcterms:modified>
  <cp:category/>
  <cp:version/>
  <cp:contentType/>
  <cp:contentStatus/>
</cp:coreProperties>
</file>