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895" activeTab="0"/>
  </bookViews>
  <sheets>
    <sheet name="додаток" sheetId="1" r:id="rId1"/>
  </sheets>
  <definedNames>
    <definedName name="_xlnm.Print_Area" localSheetId="0">'додаток'!$A$1:$E$44</definedName>
  </definedNames>
  <calcPr fullCalcOnLoad="1"/>
</workbook>
</file>

<file path=xl/sharedStrings.xml><?xml version="1.0" encoding="utf-8"?>
<sst xmlns="http://schemas.openxmlformats.org/spreadsheetml/2006/main" count="93" uniqueCount="59">
  <si>
    <t>м. Ізюм</t>
  </si>
  <si>
    <t>грн.</t>
  </si>
  <si>
    <t>КОД</t>
  </si>
  <si>
    <t>шифр</t>
  </si>
  <si>
    <t>Назва адміністративно-територіальних одиниць</t>
  </si>
  <si>
    <t>сума</t>
  </si>
  <si>
    <t>О1</t>
  </si>
  <si>
    <t>m</t>
  </si>
  <si>
    <t>м. Харків</t>
  </si>
  <si>
    <t>О2</t>
  </si>
  <si>
    <t>О3</t>
  </si>
  <si>
    <t>м. Куп'янськ</t>
  </si>
  <si>
    <t>О4</t>
  </si>
  <si>
    <t>м. Лозова</t>
  </si>
  <si>
    <t>О5</t>
  </si>
  <si>
    <t>м. Люботин</t>
  </si>
  <si>
    <t>О6</t>
  </si>
  <si>
    <t>м. Первомайський</t>
  </si>
  <si>
    <t>О7</t>
  </si>
  <si>
    <t>м. Чугуїв</t>
  </si>
  <si>
    <t>-</t>
  </si>
  <si>
    <t>vm</t>
  </si>
  <si>
    <t xml:space="preserve">Разом по бюджетах міст </t>
  </si>
  <si>
    <t>О8</t>
  </si>
  <si>
    <t>r</t>
  </si>
  <si>
    <t>Балаклійський р-н</t>
  </si>
  <si>
    <t>О9</t>
  </si>
  <si>
    <t>Барвінківський р-н</t>
  </si>
  <si>
    <t>Близнюківський р-н</t>
  </si>
  <si>
    <t>Богодухівський р-н</t>
  </si>
  <si>
    <t>Борівський р-н</t>
  </si>
  <si>
    <t>Валківський р-н</t>
  </si>
  <si>
    <t>Великобурлуцький р-н</t>
  </si>
  <si>
    <t>Вовчанський р-н</t>
  </si>
  <si>
    <t>Дворічанський р-н</t>
  </si>
  <si>
    <t>Дергачівський р-н</t>
  </si>
  <si>
    <t>Зачепилівський р-н</t>
  </si>
  <si>
    <t>Зміївський р-н</t>
  </si>
  <si>
    <t>Золочівський р-н</t>
  </si>
  <si>
    <t>Ізюмський р-н</t>
  </si>
  <si>
    <t>Кегичівський р-н</t>
  </si>
  <si>
    <t>Коломацький р-н</t>
  </si>
  <si>
    <t>Красноградський р-н</t>
  </si>
  <si>
    <t>Краснокутський р-н</t>
  </si>
  <si>
    <t>Куп'янський р-н</t>
  </si>
  <si>
    <t>Лозівський р-н</t>
  </si>
  <si>
    <t>Нововодолазький р-н</t>
  </si>
  <si>
    <t>Первомайський р-н</t>
  </si>
  <si>
    <t>Печенізький р-н</t>
  </si>
  <si>
    <t>Сахновщинський р-н</t>
  </si>
  <si>
    <t>Харківський р-н</t>
  </si>
  <si>
    <t>Чугуївський р-н</t>
  </si>
  <si>
    <t>Шевченківський р-н</t>
  </si>
  <si>
    <t>vr</t>
  </si>
  <si>
    <t>Разом по бюджетах районів</t>
  </si>
  <si>
    <t>vmr</t>
  </si>
  <si>
    <t>Разом по бюджетах міст і районів</t>
  </si>
  <si>
    <t xml:space="preserve"> Розподіл субвенції місцевим бюджетам Харківської області для забезпечення централізованих заходів з лікування хворих на цукровий та нецукровий діабет</t>
  </si>
  <si>
    <t>Додаток 2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</si>
</sst>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,##0.00000"/>
  </numFmts>
  <fonts count="19">
    <font>
      <sz val="10"/>
      <name val="Arial Cyr"/>
      <family val="0"/>
    </font>
    <font>
      <sz val="8"/>
      <name val="Arial Cyr"/>
      <family val="0"/>
    </font>
    <font>
      <b/>
      <sz val="12"/>
      <name val="Times New Roman Cyr"/>
      <family val="1"/>
    </font>
    <font>
      <sz val="10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0"/>
    </font>
    <font>
      <sz val="10"/>
      <name val="Helv"/>
      <family val="0"/>
    </font>
    <font>
      <b/>
      <sz val="10"/>
      <name val="Times New Roman"/>
      <family val="0"/>
    </font>
    <font>
      <sz val="10"/>
      <name val="Arial"/>
      <family val="0"/>
    </font>
    <font>
      <sz val="10"/>
      <name val="Times New Roman"/>
      <family val="0"/>
    </font>
    <font>
      <sz val="10"/>
      <color indexed="10"/>
      <name val="Times New Roman Cyr"/>
      <family val="1"/>
    </font>
    <font>
      <sz val="10"/>
      <color indexed="12"/>
      <name val="Times New Roman Cyr"/>
      <family val="1"/>
    </font>
    <font>
      <b/>
      <i/>
      <sz val="10"/>
      <name val="Times New Roman Cyr"/>
      <family val="0"/>
    </font>
    <font>
      <b/>
      <i/>
      <sz val="10"/>
      <name val="Times New Roman"/>
      <family val="0"/>
    </font>
    <font>
      <i/>
      <sz val="10"/>
      <name val="Times New Roman Cyr"/>
      <family val="1"/>
    </font>
    <font>
      <b/>
      <sz val="8"/>
      <name val="Times New Roman Cyr"/>
      <family val="1"/>
    </font>
    <font>
      <b/>
      <sz val="11"/>
      <name val="Times New Roman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18" applyFont="1" applyFill="1">
      <alignment/>
      <protection/>
    </xf>
    <xf numFmtId="0" fontId="5" fillId="0" borderId="0" xfId="18" applyFont="1" applyFill="1" applyAlignment="1">
      <alignment horizontal="left" vertical="center"/>
      <protection/>
    </xf>
    <xf numFmtId="0" fontId="4" fillId="0" borderId="0" xfId="18" applyFont="1" applyFill="1" applyAlignment="1">
      <alignment horizontal="right"/>
      <protection/>
    </xf>
    <xf numFmtId="177" fontId="6" fillId="0" borderId="0" xfId="18" applyNumberFormat="1" applyFont="1" applyFill="1" applyAlignment="1">
      <alignment horizontal="center" vertical="center" wrapText="1"/>
      <protection/>
    </xf>
    <xf numFmtId="0" fontId="7" fillId="0" borderId="1" xfId="0" applyFont="1" applyFill="1" applyBorder="1" applyAlignment="1">
      <alignment horizontal="right"/>
    </xf>
    <xf numFmtId="0" fontId="9" fillId="0" borderId="1" xfId="15" applyFont="1" applyFill="1" applyBorder="1" applyAlignment="1">
      <alignment horizontal="right"/>
      <protection/>
    </xf>
    <xf numFmtId="0" fontId="11" fillId="0" borderId="1" xfId="15" applyFont="1" applyFill="1" applyBorder="1" applyAlignment="1">
      <alignment horizontal="center"/>
      <protection/>
    </xf>
    <xf numFmtId="0" fontId="12" fillId="0" borderId="1" xfId="15" applyFont="1" applyFill="1" applyBorder="1" applyAlignment="1">
      <alignment wrapText="1"/>
      <protection/>
    </xf>
    <xf numFmtId="176" fontId="4" fillId="0" borderId="1" xfId="18" applyNumberFormat="1" applyFont="1" applyFill="1" applyBorder="1">
      <alignment/>
      <protection/>
    </xf>
    <xf numFmtId="3" fontId="4" fillId="0" borderId="1" xfId="18" applyNumberFormat="1" applyFont="1" applyFill="1" applyBorder="1">
      <alignment/>
      <protection/>
    </xf>
    <xf numFmtId="0" fontId="4" fillId="0" borderId="0" xfId="18" applyFont="1" applyFill="1" applyAlignment="1">
      <alignment wrapText="1"/>
      <protection/>
    </xf>
    <xf numFmtId="0" fontId="13" fillId="0" borderId="1" xfId="15" applyFont="1" applyFill="1" applyBorder="1" applyAlignment="1">
      <alignment wrapText="1"/>
      <protection/>
    </xf>
    <xf numFmtId="0" fontId="14" fillId="0" borderId="1" xfId="0" applyFont="1" applyFill="1" applyBorder="1" applyAlignment="1">
      <alignment horizontal="right"/>
    </xf>
    <xf numFmtId="0" fontId="15" fillId="0" borderId="1" xfId="15" applyFont="1" applyFill="1" applyBorder="1" applyAlignment="1">
      <alignment horizontal="right"/>
      <protection/>
    </xf>
    <xf numFmtId="0" fontId="15" fillId="0" borderId="1" xfId="15" applyFont="1" applyFill="1" applyBorder="1" applyAlignment="1">
      <alignment horizontal="center"/>
      <protection/>
    </xf>
    <xf numFmtId="0" fontId="14" fillId="0" borderId="1" xfId="15" applyFont="1" applyFill="1" applyBorder="1" applyAlignment="1">
      <alignment wrapText="1"/>
      <protection/>
    </xf>
    <xf numFmtId="0" fontId="4" fillId="0" borderId="1" xfId="15" applyFont="1" applyFill="1" applyBorder="1" applyAlignment="1">
      <alignment wrapText="1"/>
      <protection/>
    </xf>
    <xf numFmtId="0" fontId="16" fillId="0" borderId="0" xfId="18" applyFont="1" applyFill="1">
      <alignment/>
      <protection/>
    </xf>
    <xf numFmtId="0" fontId="14" fillId="0" borderId="1" xfId="15" applyFont="1" applyFill="1" applyBorder="1" applyAlignment="1">
      <alignment horizontal="left" vertical="center" wrapText="1"/>
      <protection/>
    </xf>
    <xf numFmtId="0" fontId="4" fillId="0" borderId="0" xfId="18" applyFont="1" applyFill="1" applyAlignment="1">
      <alignment horizontal="left" wrapText="1"/>
      <protection/>
    </xf>
    <xf numFmtId="3" fontId="2" fillId="0" borderId="1" xfId="18" applyNumberFormat="1" applyFont="1" applyFill="1" applyBorder="1">
      <alignment/>
      <protection/>
    </xf>
    <xf numFmtId="3" fontId="18" fillId="0" borderId="1" xfId="18" applyNumberFormat="1" applyFont="1" applyFill="1" applyBorder="1">
      <alignment/>
      <protection/>
    </xf>
    <xf numFmtId="0" fontId="2" fillId="0" borderId="0" xfId="18" applyFont="1" applyFill="1" applyAlignment="1">
      <alignment horizontal="center" vertical="center" wrapText="1"/>
      <protection/>
    </xf>
    <xf numFmtId="0" fontId="5" fillId="0" borderId="2" xfId="18" applyFont="1" applyFill="1" applyBorder="1" applyAlignment="1">
      <alignment horizontal="center" vertical="center" wrapText="1"/>
      <protection/>
    </xf>
    <xf numFmtId="0" fontId="5" fillId="0" borderId="3" xfId="18" applyFont="1" applyFill="1" applyBorder="1" applyAlignment="1">
      <alignment horizontal="center" vertical="center" wrapText="1"/>
      <protection/>
    </xf>
    <xf numFmtId="0" fontId="5" fillId="0" borderId="1" xfId="18" applyFont="1" applyFill="1" applyBorder="1" applyAlignment="1">
      <alignment horizontal="center" vertical="center" textRotation="255" wrapText="1"/>
      <protection/>
    </xf>
    <xf numFmtId="0" fontId="5" fillId="0" borderId="1" xfId="18" applyFont="1" applyFill="1" applyBorder="1" applyAlignment="1">
      <alignment horizontal="center" vertical="center" wrapText="1"/>
      <protection/>
    </xf>
    <xf numFmtId="0" fontId="17" fillId="0" borderId="1" xfId="18" applyFont="1" applyFill="1" applyBorder="1" applyAlignment="1">
      <alignment horizontal="center" vertical="center" textRotation="90" wrapText="1"/>
      <protection/>
    </xf>
  </cellXfs>
  <cellStyles count="8">
    <cellStyle name="Normal" xfId="0"/>
    <cellStyle name="Normal_Доходи" xfId="15"/>
    <cellStyle name="Currency" xfId="16"/>
    <cellStyle name="Currency [0]" xfId="17"/>
    <cellStyle name="Обычный_розрахунок за пропозиціями МОЗ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SheetLayoutView="100" workbookViewId="0" topLeftCell="D7">
      <selection activeCell="I43" sqref="I43"/>
    </sheetView>
  </sheetViews>
  <sheetFormatPr defaultColWidth="9.00390625" defaultRowHeight="12.75"/>
  <cols>
    <col min="1" max="2" width="6.00390625" style="3" hidden="1" customWidth="1"/>
    <col min="3" max="3" width="6.00390625" style="1" hidden="1" customWidth="1"/>
    <col min="4" max="4" width="32.375" style="20" customWidth="1"/>
    <col min="5" max="5" width="20.875" style="1" customWidth="1"/>
    <col min="6" max="16384" width="8.00390625" style="1" customWidth="1"/>
  </cols>
  <sheetData>
    <row r="1" ht="12.75">
      <c r="E1" s="3" t="s">
        <v>58</v>
      </c>
    </row>
    <row r="3" spans="1:5" ht="62.25" customHeight="1">
      <c r="A3" s="23" t="s">
        <v>57</v>
      </c>
      <c r="B3" s="23"/>
      <c r="C3" s="23"/>
      <c r="D3" s="23"/>
      <c r="E3" s="23"/>
    </row>
    <row r="4" spans="1:5" ht="13.5" customHeight="1">
      <c r="A4" s="2"/>
      <c r="D4" s="4"/>
      <c r="E4" s="3" t="s">
        <v>1</v>
      </c>
    </row>
    <row r="5" spans="1:5" ht="12.75">
      <c r="A5" s="24" t="s">
        <v>2</v>
      </c>
      <c r="B5" s="25"/>
      <c r="C5" s="26" t="s">
        <v>3</v>
      </c>
      <c r="D5" s="27" t="s">
        <v>4</v>
      </c>
      <c r="E5" s="27" t="s">
        <v>5</v>
      </c>
    </row>
    <row r="6" spans="1:5" ht="12.75">
      <c r="A6" s="28"/>
      <c r="B6" s="28"/>
      <c r="C6" s="26"/>
      <c r="D6" s="27"/>
      <c r="E6" s="27"/>
    </row>
    <row r="7" spans="1:5" ht="6.75" customHeight="1">
      <c r="A7" s="28"/>
      <c r="B7" s="28"/>
      <c r="C7" s="26"/>
      <c r="D7" s="27"/>
      <c r="E7" s="27"/>
    </row>
    <row r="8" spans="1:5" s="11" customFormat="1" ht="12.75">
      <c r="A8" s="5">
        <v>20</v>
      </c>
      <c r="B8" s="6" t="s">
        <v>6</v>
      </c>
      <c r="C8" s="7" t="s">
        <v>7</v>
      </c>
      <c r="D8" s="8" t="s">
        <v>8</v>
      </c>
      <c r="E8" s="9"/>
    </row>
    <row r="9" spans="1:5" ht="12.75">
      <c r="A9" s="5">
        <v>20</v>
      </c>
      <c r="B9" s="6" t="s">
        <v>9</v>
      </c>
      <c r="C9" s="7" t="s">
        <v>7</v>
      </c>
      <c r="D9" s="12" t="s">
        <v>0</v>
      </c>
      <c r="E9" s="10">
        <v>99000</v>
      </c>
    </row>
    <row r="10" spans="1:5" ht="12.75">
      <c r="A10" s="5">
        <v>20</v>
      </c>
      <c r="B10" s="6" t="s">
        <v>10</v>
      </c>
      <c r="C10" s="7" t="s">
        <v>7</v>
      </c>
      <c r="D10" s="12" t="s">
        <v>11</v>
      </c>
      <c r="E10" s="10">
        <v>99000</v>
      </c>
    </row>
    <row r="11" spans="1:5" ht="12.75">
      <c r="A11" s="5">
        <v>20</v>
      </c>
      <c r="B11" s="6" t="s">
        <v>12</v>
      </c>
      <c r="C11" s="7" t="s">
        <v>7</v>
      </c>
      <c r="D11" s="12" t="s">
        <v>13</v>
      </c>
      <c r="E11" s="10">
        <v>99000</v>
      </c>
    </row>
    <row r="12" spans="1:5" ht="12.75">
      <c r="A12" s="5">
        <v>20</v>
      </c>
      <c r="B12" s="6" t="s">
        <v>14</v>
      </c>
      <c r="C12" s="7" t="s">
        <v>7</v>
      </c>
      <c r="D12" s="12" t="s">
        <v>15</v>
      </c>
      <c r="E12" s="10">
        <v>99000</v>
      </c>
    </row>
    <row r="13" spans="1:5" ht="12.75">
      <c r="A13" s="5">
        <v>20</v>
      </c>
      <c r="B13" s="6" t="s">
        <v>16</v>
      </c>
      <c r="C13" s="7" t="s">
        <v>7</v>
      </c>
      <c r="D13" s="12" t="s">
        <v>17</v>
      </c>
      <c r="E13" s="10">
        <v>99000</v>
      </c>
    </row>
    <row r="14" spans="1:5" ht="12.75">
      <c r="A14" s="5">
        <v>20</v>
      </c>
      <c r="B14" s="6" t="s">
        <v>18</v>
      </c>
      <c r="C14" s="7" t="s">
        <v>7</v>
      </c>
      <c r="D14" s="12" t="s">
        <v>19</v>
      </c>
      <c r="E14" s="10"/>
    </row>
    <row r="15" spans="1:5" ht="15">
      <c r="A15" s="13">
        <v>20</v>
      </c>
      <c r="B15" s="14" t="s">
        <v>20</v>
      </c>
      <c r="C15" s="15" t="s">
        <v>21</v>
      </c>
      <c r="D15" s="16" t="s">
        <v>22</v>
      </c>
      <c r="E15" s="22">
        <f>SUM(E8:E14)</f>
        <v>495000</v>
      </c>
    </row>
    <row r="16" spans="1:5" s="18" customFormat="1" ht="12.75">
      <c r="A16" s="5">
        <v>20</v>
      </c>
      <c r="B16" s="6" t="s">
        <v>23</v>
      </c>
      <c r="C16" s="7" t="s">
        <v>24</v>
      </c>
      <c r="D16" s="17" t="s">
        <v>25</v>
      </c>
      <c r="E16" s="10">
        <v>99000</v>
      </c>
    </row>
    <row r="17" spans="1:5" ht="12.75">
      <c r="A17" s="5">
        <v>20</v>
      </c>
      <c r="B17" s="6" t="s">
        <v>26</v>
      </c>
      <c r="C17" s="7" t="s">
        <v>24</v>
      </c>
      <c r="D17" s="17" t="s">
        <v>27</v>
      </c>
      <c r="E17" s="10">
        <v>99000</v>
      </c>
    </row>
    <row r="18" spans="1:5" ht="12.75">
      <c r="A18" s="5">
        <v>20</v>
      </c>
      <c r="B18" s="6">
        <v>10</v>
      </c>
      <c r="C18" s="7" t="s">
        <v>24</v>
      </c>
      <c r="D18" s="17" t="s">
        <v>28</v>
      </c>
      <c r="E18" s="10">
        <v>99000</v>
      </c>
    </row>
    <row r="19" spans="1:5" ht="12.75">
      <c r="A19" s="5">
        <v>20</v>
      </c>
      <c r="B19" s="6">
        <v>11</v>
      </c>
      <c r="C19" s="7" t="s">
        <v>24</v>
      </c>
      <c r="D19" s="17" t="s">
        <v>29</v>
      </c>
      <c r="E19" s="10">
        <v>99000</v>
      </c>
    </row>
    <row r="20" spans="1:5" ht="12.75">
      <c r="A20" s="5">
        <v>20</v>
      </c>
      <c r="B20" s="6">
        <v>12</v>
      </c>
      <c r="C20" s="7" t="s">
        <v>24</v>
      </c>
      <c r="D20" s="17" t="s">
        <v>30</v>
      </c>
      <c r="E20" s="10">
        <v>99000</v>
      </c>
    </row>
    <row r="21" spans="1:5" ht="12.75">
      <c r="A21" s="5">
        <v>20</v>
      </c>
      <c r="B21" s="6">
        <v>13</v>
      </c>
      <c r="C21" s="7" t="s">
        <v>24</v>
      </c>
      <c r="D21" s="17" t="s">
        <v>31</v>
      </c>
      <c r="E21" s="10">
        <v>99000</v>
      </c>
    </row>
    <row r="22" spans="1:5" ht="12.75">
      <c r="A22" s="5">
        <v>20</v>
      </c>
      <c r="B22" s="6">
        <v>14</v>
      </c>
      <c r="C22" s="7" t="s">
        <v>24</v>
      </c>
      <c r="D22" s="17" t="s">
        <v>32</v>
      </c>
      <c r="E22" s="10">
        <v>99000</v>
      </c>
    </row>
    <row r="23" spans="1:5" ht="12.75">
      <c r="A23" s="5">
        <v>20</v>
      </c>
      <c r="B23" s="6">
        <v>15</v>
      </c>
      <c r="C23" s="7" t="s">
        <v>24</v>
      </c>
      <c r="D23" s="17" t="s">
        <v>33</v>
      </c>
      <c r="E23" s="10">
        <v>99000</v>
      </c>
    </row>
    <row r="24" spans="1:5" ht="12.75">
      <c r="A24" s="5">
        <v>20</v>
      </c>
      <c r="B24" s="6">
        <v>16</v>
      </c>
      <c r="C24" s="7" t="s">
        <v>24</v>
      </c>
      <c r="D24" s="17" t="s">
        <v>34</v>
      </c>
      <c r="E24" s="10">
        <v>99000</v>
      </c>
    </row>
    <row r="25" spans="1:5" ht="12.75">
      <c r="A25" s="5">
        <v>20</v>
      </c>
      <c r="B25" s="6">
        <v>17</v>
      </c>
      <c r="C25" s="7" t="s">
        <v>24</v>
      </c>
      <c r="D25" s="17" t="s">
        <v>35</v>
      </c>
      <c r="E25" s="10">
        <v>99000</v>
      </c>
    </row>
    <row r="26" spans="1:5" ht="12.75">
      <c r="A26" s="5">
        <v>20</v>
      </c>
      <c r="B26" s="6">
        <v>18</v>
      </c>
      <c r="C26" s="7" t="s">
        <v>24</v>
      </c>
      <c r="D26" s="17" t="s">
        <v>36</v>
      </c>
      <c r="E26" s="10">
        <v>99000</v>
      </c>
    </row>
    <row r="27" spans="1:5" ht="12.75">
      <c r="A27" s="5">
        <v>20</v>
      </c>
      <c r="B27" s="6">
        <v>19</v>
      </c>
      <c r="C27" s="7" t="s">
        <v>24</v>
      </c>
      <c r="D27" s="17" t="s">
        <v>37</v>
      </c>
      <c r="E27" s="10">
        <v>99000</v>
      </c>
    </row>
    <row r="28" spans="1:5" ht="12.75">
      <c r="A28" s="5">
        <v>20</v>
      </c>
      <c r="B28" s="6">
        <v>20</v>
      </c>
      <c r="C28" s="7" t="s">
        <v>24</v>
      </c>
      <c r="D28" s="17" t="s">
        <v>38</v>
      </c>
      <c r="E28" s="10">
        <v>99000</v>
      </c>
    </row>
    <row r="29" spans="1:5" ht="12.75">
      <c r="A29" s="5">
        <v>20</v>
      </c>
      <c r="B29" s="6">
        <v>21</v>
      </c>
      <c r="C29" s="7" t="s">
        <v>24</v>
      </c>
      <c r="D29" s="17" t="s">
        <v>39</v>
      </c>
      <c r="E29" s="10"/>
    </row>
    <row r="30" spans="1:5" ht="12.75">
      <c r="A30" s="5">
        <v>20</v>
      </c>
      <c r="B30" s="6">
        <v>22</v>
      </c>
      <c r="C30" s="7" t="s">
        <v>24</v>
      </c>
      <c r="D30" s="17" t="s">
        <v>40</v>
      </c>
      <c r="E30" s="10">
        <v>99000</v>
      </c>
    </row>
    <row r="31" spans="1:5" ht="12.75">
      <c r="A31" s="5">
        <v>20</v>
      </c>
      <c r="B31" s="6">
        <v>23</v>
      </c>
      <c r="C31" s="7" t="s">
        <v>24</v>
      </c>
      <c r="D31" s="17" t="s">
        <v>41</v>
      </c>
      <c r="E31" s="10">
        <v>39416</v>
      </c>
    </row>
    <row r="32" spans="1:5" ht="12.75">
      <c r="A32" s="5">
        <v>20</v>
      </c>
      <c r="B32" s="6">
        <v>24</v>
      </c>
      <c r="C32" s="7" t="s">
        <v>24</v>
      </c>
      <c r="D32" s="17" t="s">
        <v>42</v>
      </c>
      <c r="E32" s="10">
        <v>99000</v>
      </c>
    </row>
    <row r="33" spans="1:5" ht="12.75">
      <c r="A33" s="5">
        <v>20</v>
      </c>
      <c r="B33" s="6">
        <v>25</v>
      </c>
      <c r="C33" s="7" t="s">
        <v>24</v>
      </c>
      <c r="D33" s="17" t="s">
        <v>43</v>
      </c>
      <c r="E33" s="10">
        <v>99000</v>
      </c>
    </row>
    <row r="34" spans="1:5" ht="12.75">
      <c r="A34" s="5">
        <v>20</v>
      </c>
      <c r="B34" s="6">
        <v>26</v>
      </c>
      <c r="C34" s="7" t="s">
        <v>24</v>
      </c>
      <c r="D34" s="17" t="s">
        <v>44</v>
      </c>
      <c r="E34" s="10"/>
    </row>
    <row r="35" spans="1:5" ht="12.75">
      <c r="A35" s="5">
        <v>20</v>
      </c>
      <c r="B35" s="6">
        <v>27</v>
      </c>
      <c r="C35" s="7" t="s">
        <v>24</v>
      </c>
      <c r="D35" s="17" t="s">
        <v>45</v>
      </c>
      <c r="E35" s="10">
        <v>99000</v>
      </c>
    </row>
    <row r="36" spans="1:5" ht="12.75">
      <c r="A36" s="5">
        <v>20</v>
      </c>
      <c r="B36" s="6">
        <v>28</v>
      </c>
      <c r="C36" s="7" t="s">
        <v>24</v>
      </c>
      <c r="D36" s="17" t="s">
        <v>46</v>
      </c>
      <c r="E36" s="10">
        <v>99000</v>
      </c>
    </row>
    <row r="37" spans="1:5" ht="12.75">
      <c r="A37" s="5">
        <v>20</v>
      </c>
      <c r="B37" s="6">
        <v>29</v>
      </c>
      <c r="C37" s="7" t="s">
        <v>24</v>
      </c>
      <c r="D37" s="17" t="s">
        <v>47</v>
      </c>
      <c r="E37" s="10"/>
    </row>
    <row r="38" spans="1:5" ht="12.75">
      <c r="A38" s="5">
        <v>20</v>
      </c>
      <c r="B38" s="6">
        <v>30</v>
      </c>
      <c r="C38" s="7" t="s">
        <v>24</v>
      </c>
      <c r="D38" s="17" t="s">
        <v>48</v>
      </c>
      <c r="E38" s="10">
        <v>70000</v>
      </c>
    </row>
    <row r="39" spans="1:5" ht="12.75">
      <c r="A39" s="5">
        <v>20</v>
      </c>
      <c r="B39" s="6">
        <v>31</v>
      </c>
      <c r="C39" s="7" t="s">
        <v>24</v>
      </c>
      <c r="D39" s="17" t="s">
        <v>49</v>
      </c>
      <c r="E39" s="10">
        <v>99000</v>
      </c>
    </row>
    <row r="40" spans="1:5" ht="12.75">
      <c r="A40" s="5">
        <v>20</v>
      </c>
      <c r="B40" s="6">
        <v>32</v>
      </c>
      <c r="C40" s="7" t="s">
        <v>24</v>
      </c>
      <c r="D40" s="17" t="s">
        <v>50</v>
      </c>
      <c r="E40" s="10">
        <v>99000</v>
      </c>
    </row>
    <row r="41" spans="1:5" ht="12.75">
      <c r="A41" s="5">
        <v>20</v>
      </c>
      <c r="B41" s="6">
        <v>33</v>
      </c>
      <c r="C41" s="7" t="s">
        <v>24</v>
      </c>
      <c r="D41" s="17" t="s">
        <v>51</v>
      </c>
      <c r="E41" s="10">
        <v>99000</v>
      </c>
    </row>
    <row r="42" spans="1:5" ht="12.75">
      <c r="A42" s="5">
        <v>20</v>
      </c>
      <c r="B42" s="6">
        <v>34</v>
      </c>
      <c r="C42" s="7" t="s">
        <v>24</v>
      </c>
      <c r="D42" s="17" t="s">
        <v>52</v>
      </c>
      <c r="E42" s="10">
        <v>99000</v>
      </c>
    </row>
    <row r="43" spans="1:5" ht="15">
      <c r="A43" s="13">
        <v>20</v>
      </c>
      <c r="B43" s="14" t="s">
        <v>20</v>
      </c>
      <c r="C43" s="15" t="s">
        <v>53</v>
      </c>
      <c r="D43" s="16" t="s">
        <v>54</v>
      </c>
      <c r="E43" s="22">
        <f>SUM(E16:E42)</f>
        <v>2288000</v>
      </c>
    </row>
    <row r="44" spans="1:5" s="18" customFormat="1" ht="16.5" customHeight="1">
      <c r="A44" s="13">
        <v>20</v>
      </c>
      <c r="B44" s="14" t="s">
        <v>20</v>
      </c>
      <c r="C44" s="15" t="s">
        <v>55</v>
      </c>
      <c r="D44" s="19" t="s">
        <v>56</v>
      </c>
      <c r="E44" s="21">
        <f>+E43+E15</f>
        <v>2783000</v>
      </c>
    </row>
  </sheetData>
  <mergeCells count="7">
    <mergeCell ref="A3:E3"/>
    <mergeCell ref="A5:B5"/>
    <mergeCell ref="C5:C7"/>
    <mergeCell ref="D5:D7"/>
    <mergeCell ref="E5:E7"/>
    <mergeCell ref="A6:A7"/>
    <mergeCell ref="B6:B7"/>
  </mergeCells>
  <printOptions/>
  <pageMargins left="1.47" right="0.18" top="0.36" bottom="0.35" header="0.23" footer="0.36"/>
  <pageSetup horizontalDpi="600" verticalDpi="600"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333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mdrobyazko</dc:creator>
  <cp:keywords/>
  <dc:description/>
  <cp:lastModifiedBy>llebedinskaya</cp:lastModifiedBy>
  <cp:lastPrinted>2015-03-04T08:34:04Z</cp:lastPrinted>
  <dcterms:created xsi:type="dcterms:W3CDTF">2015-03-02T11:46:14Z</dcterms:created>
  <dcterms:modified xsi:type="dcterms:W3CDTF">2015-03-04T08:34:45Z</dcterms:modified>
  <cp:category/>
  <cp:version/>
  <cp:contentType/>
  <cp:contentStatus/>
</cp:coreProperties>
</file>