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025" tabRatio="601" activeTab="0"/>
  </bookViews>
  <sheets>
    <sheet name="спортмайданчики" sheetId="1" r:id="rId1"/>
  </sheets>
  <definedNames>
    <definedName name="_xlnm.Print_Area" localSheetId="0">'спортмайданчики'!$A$1:$E$40</definedName>
  </definedNames>
  <calcPr fullCalcOnLoad="1"/>
</workbook>
</file>

<file path=xl/sharedStrings.xml><?xml version="1.0" encoding="utf-8"?>
<sst xmlns="http://schemas.openxmlformats.org/spreadsheetml/2006/main" count="42" uniqueCount="42">
  <si>
    <t>м. Ізюм</t>
  </si>
  <si>
    <t>м. Куп'янськ</t>
  </si>
  <si>
    <t>м. Лозова</t>
  </si>
  <si>
    <t>м. Люботин</t>
  </si>
  <si>
    <t>м. Первомайський</t>
  </si>
  <si>
    <t>м. Чугуїв</t>
  </si>
  <si>
    <t>Балаклійський р-н</t>
  </si>
  <si>
    <t>Барвінківський р-н</t>
  </si>
  <si>
    <t>Близнюківський р-н</t>
  </si>
  <si>
    <t>Борівський р-н</t>
  </si>
  <si>
    <t>Валківський р-н</t>
  </si>
  <si>
    <t>Великобурлуцький р-н</t>
  </si>
  <si>
    <t>Вовчанський р-н</t>
  </si>
  <si>
    <t>Дергачівський р-н</t>
  </si>
  <si>
    <t>Зачепилівський р-н</t>
  </si>
  <si>
    <t>Зміївський р-н</t>
  </si>
  <si>
    <t>Золочівський р-н</t>
  </si>
  <si>
    <t>Ізюмський р-н</t>
  </si>
  <si>
    <t>Кегичівський р-н</t>
  </si>
  <si>
    <t>Красноградський р-н</t>
  </si>
  <si>
    <t>Краснокутський р-н</t>
  </si>
  <si>
    <t>Куп'янський р-н</t>
  </si>
  <si>
    <t>Лозівський р-н</t>
  </si>
  <si>
    <t>Нововодолазький р-н</t>
  </si>
  <si>
    <t>Печенізький р-н</t>
  </si>
  <si>
    <t>Сахновщинський р-н</t>
  </si>
  <si>
    <t>Харківський р-н</t>
  </si>
  <si>
    <t>Чугуївський р-н</t>
  </si>
  <si>
    <t>Шевченківський р-н</t>
  </si>
  <si>
    <t xml:space="preserve">Пропозиції </t>
  </si>
  <si>
    <t xml:space="preserve">Назва місцевого бюджету адміністративно-територіальної одиниці  </t>
  </si>
  <si>
    <t>Разом</t>
  </si>
  <si>
    <t xml:space="preserve">Cумма, грн </t>
  </si>
  <si>
    <t>Коломацький р-н</t>
  </si>
  <si>
    <t>Первомайський р-н</t>
  </si>
  <si>
    <t>в тому числі на:</t>
  </si>
  <si>
    <t>встановлення майданчиків із гімнастичним обладнанням</t>
  </si>
  <si>
    <t>облаштування майданчиків із синтетичним покриттям</t>
  </si>
  <si>
    <t>2=3+4+5</t>
  </si>
  <si>
    <t>встановлення майданчиків із тренажерним обладнанням</t>
  </si>
  <si>
    <t xml:space="preserve">щодо розподілу іншої субвенції місцевим бюджетам області  на встановлення майданчиків (Програма соціально-економічного розвитку Харківської області на 2017 рік)      
</t>
  </si>
  <si>
    <t>Додаток 4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</si>
</sst>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€-2]\ ###,000_);[Red]\([$€-2]\ ###,000\)"/>
    <numFmt numFmtId="191" formatCode="#,##0.000"/>
    <numFmt numFmtId="192" formatCode="#,##0.0"/>
    <numFmt numFmtId="193" formatCode="#,##0\ &quot;к.&quot;;\-#,##0\ &quot;к.&quot;"/>
    <numFmt numFmtId="194" formatCode="#,##0\ &quot;к.&quot;;[Red]\-#,##0\ &quot;к.&quot;"/>
    <numFmt numFmtId="195" formatCode="#,##0.00\ &quot;к.&quot;;\-#,##0.00\ &quot;к.&quot;"/>
    <numFmt numFmtId="196" formatCode="#,##0.00\ &quot;к.&quot;;[Red]\-#,##0.00\ &quot;к.&quot;"/>
    <numFmt numFmtId="197" formatCode="_-* #,##0\ &quot;к.&quot;_-;\-* #,##0\ &quot;к.&quot;_-;_-* &quot;-&quot;\ &quot;к.&quot;_-;_-@_-"/>
    <numFmt numFmtId="198" formatCode="_-* #,##0\ _к_._-;\-* #,##0\ _к_._-;_-* &quot;-&quot;\ _к_._-;_-@_-"/>
    <numFmt numFmtId="199" formatCode="_-* #,##0.00\ &quot;к.&quot;_-;\-* #,##0.00\ &quot;к.&quot;_-;_-* &quot;-&quot;??\ &quot;к.&quot;_-;_-@_-"/>
    <numFmt numFmtId="200" formatCode="_-* #,##0.00\ _к_._-;\-* #,##0.00\ _к_._-;_-* &quot;-&quot;??\ _к_._-;_-@_-"/>
    <numFmt numFmtId="201" formatCode="#,##0&quot;грн.&quot;;\-#,##0&quot;грн.&quot;"/>
    <numFmt numFmtId="202" formatCode="#,##0&quot;грн.&quot;;[Red]\-#,##0&quot;грн.&quot;"/>
    <numFmt numFmtId="203" formatCode="#,##0.00&quot;грн.&quot;;\-#,##0.00&quot;грн.&quot;"/>
    <numFmt numFmtId="204" formatCode="#,##0.00&quot;грн.&quot;;[Red]\-#,##0.00&quot;грн.&quot;"/>
    <numFmt numFmtId="205" formatCode="_-* #,##0&quot;грн.&quot;_-;\-* #,##0&quot;грн.&quot;_-;_-* &quot;-&quot;&quot;грн.&quot;_-;_-@_-"/>
    <numFmt numFmtId="206" formatCode="_-* #,##0_г_р_н_._-;\-* #,##0_г_р_н_._-;_-* &quot;-&quot;_г_р_н_._-;_-@_-"/>
    <numFmt numFmtId="207" formatCode="_-* #,##0.00&quot;грн.&quot;_-;\-* #,##0.00&quot;грн.&quot;_-;_-* &quot;-&quot;??&quot;грн.&quot;_-;_-@_-"/>
    <numFmt numFmtId="208" formatCode="_-* #,##0.00_г_р_н_._-;\-* #,##0.00_г_р_н_._-;_-* &quot;-&quot;??_г_р_н_._-;_-@_-"/>
    <numFmt numFmtId="209" formatCode="0.0;[Red]0.0"/>
    <numFmt numFmtId="210" formatCode="_-* #,##0.000\ _г_р_н_._-;\-* #,##0.000\ _г_р_н_._-;_-* &quot;-&quot;??\ _г_р_н_._-;_-@_-"/>
    <numFmt numFmtId="211" formatCode="_-* #,##0.0000\ _г_р_н_._-;\-* #,##0.0000\ _г_р_н_._-;_-* &quot;-&quot;??\ _г_р_н_._-;_-@_-"/>
    <numFmt numFmtId="212" formatCode="_-* #,##0.00000\ _г_р_н_._-;\-* #,##0.00000\ _г_р_н_._-;_-* &quot;-&quot;??\ _г_р_н_._-;_-@_-"/>
    <numFmt numFmtId="213" formatCode="_-* #,##0.0\ _г_р_н_._-;\-* #,##0.0\ _г_р_н_._-;_-* &quot;-&quot;??\ _г_р_н_._-;_-@_-"/>
    <numFmt numFmtId="214" formatCode="[$-422]d\ mmmm\ yyyy&quot; р.&quot;"/>
    <numFmt numFmtId="215" formatCode="dd\.mm\.yy;@"/>
    <numFmt numFmtId="216" formatCode="#,##0.000\ &quot;грн.&quot;"/>
    <numFmt numFmtId="217" formatCode="0.00_ ;\-0.00\ "/>
    <numFmt numFmtId="218" formatCode="[$-FC19]d\ mmmm\ yyyy\ &quot;г.&quot;"/>
    <numFmt numFmtId="219" formatCode="#,##0.0000"/>
    <numFmt numFmtId="220" formatCode="#,##0.00000"/>
    <numFmt numFmtId="221" formatCode="#,##0.000000"/>
    <numFmt numFmtId="222" formatCode="#,##0.0000000"/>
    <numFmt numFmtId="223" formatCode="#,##0.00000000"/>
    <numFmt numFmtId="224" formatCode="0.000000000"/>
  </numFmts>
  <fonts count="15">
    <font>
      <sz val="12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6" fillId="0" borderId="0" xfId="18" applyFont="1" applyAlignment="1">
      <alignment vertical="top" wrapText="1"/>
      <protection/>
    </xf>
    <xf numFmtId="0" fontId="7" fillId="0" borderId="0" xfId="18" applyFont="1" applyAlignment="1">
      <alignment vertical="top" wrapText="1"/>
      <protection/>
    </xf>
    <xf numFmtId="3" fontId="6" fillId="0" borderId="0" xfId="18" applyNumberFormat="1" applyFont="1" applyAlignment="1">
      <alignment vertical="top" wrapText="1"/>
      <protection/>
    </xf>
    <xf numFmtId="0" fontId="6" fillId="0" borderId="0" xfId="18" applyFont="1" applyFill="1" applyAlignment="1">
      <alignment vertical="top" wrapText="1"/>
      <protection/>
    </xf>
    <xf numFmtId="191" fontId="5" fillId="0" borderId="0" xfId="18" applyNumberFormat="1" applyFont="1" applyFill="1" applyAlignment="1">
      <alignment vertical="top" wrapText="1"/>
      <protection/>
    </xf>
    <xf numFmtId="0" fontId="7" fillId="0" borderId="0" xfId="18" applyFont="1" applyAlignment="1">
      <alignment horizontal="center" vertical="top" wrapText="1"/>
      <protection/>
    </xf>
    <xf numFmtId="0" fontId="8" fillId="0" borderId="1" xfId="18" applyFont="1" applyFill="1" applyBorder="1" applyAlignment="1" applyProtection="1">
      <alignment vertical="top" shrinkToFit="1"/>
      <protection/>
    </xf>
    <xf numFmtId="0" fontId="11" fillId="0" borderId="0" xfId="18" applyFont="1" applyFill="1" applyAlignment="1">
      <alignment horizontal="right" vertical="top" wrapText="1"/>
      <protection/>
    </xf>
    <xf numFmtId="3" fontId="11" fillId="0" borderId="2" xfId="0" applyNumberFormat="1" applyFont="1" applyBorder="1" applyAlignment="1" applyProtection="1">
      <alignment horizontal="center" vertical="top" wrapText="1"/>
      <protection/>
    </xf>
    <xf numFmtId="3" fontId="12" fillId="0" borderId="2" xfId="0" applyNumberFormat="1" applyFont="1" applyFill="1" applyBorder="1" applyAlignment="1">
      <alignment horizontal="center" vertical="top" wrapText="1"/>
    </xf>
    <xf numFmtId="3" fontId="13" fillId="0" borderId="3" xfId="0" applyNumberFormat="1" applyFont="1" applyBorder="1" applyAlignment="1" applyProtection="1">
      <alignment horizontal="center" vertical="top" wrapText="1"/>
      <protection/>
    </xf>
    <xf numFmtId="0" fontId="10" fillId="0" borderId="0" xfId="18" applyFont="1" applyAlignment="1">
      <alignment horizontal="center" vertical="top" wrapText="1"/>
      <protection/>
    </xf>
    <xf numFmtId="0" fontId="7" fillId="0" borderId="0" xfId="18" applyFont="1" applyFill="1" applyAlignment="1">
      <alignment horizontal="right" vertical="top" wrapText="1"/>
      <protection/>
    </xf>
    <xf numFmtId="0" fontId="5" fillId="0" borderId="2" xfId="18" applyFont="1" applyBorder="1" applyAlignment="1">
      <alignment horizontal="center" vertical="top" wrapText="1"/>
      <protection/>
    </xf>
    <xf numFmtId="0" fontId="5" fillId="0" borderId="2" xfId="18" applyFont="1" applyFill="1" applyBorder="1" applyAlignment="1">
      <alignment horizontal="center" vertical="top" wrapText="1"/>
      <protection/>
    </xf>
    <xf numFmtId="0" fontId="14" fillId="0" borderId="4" xfId="0" applyFont="1" applyFill="1" applyBorder="1" applyAlignment="1">
      <alignment horizontal="center" vertical="top" wrapText="1"/>
    </xf>
    <xf numFmtId="0" fontId="7" fillId="0" borderId="0" xfId="18" applyFont="1" applyAlignment="1">
      <alignment horizontal="center" vertical="top" wrapText="1"/>
      <protection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R E E S T R 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I40"/>
  <sheetViews>
    <sheetView tabSelected="1" view="pageBreakPreview" zoomScaleSheetLayoutView="100" workbookViewId="0" topLeftCell="A1">
      <selection activeCell="C22" sqref="C22"/>
    </sheetView>
  </sheetViews>
  <sheetFormatPr defaultColWidth="9.00390625" defaultRowHeight="15.75"/>
  <cols>
    <col min="1" max="1" width="21.50390625" style="1" customWidth="1"/>
    <col min="2" max="2" width="15.00390625" style="4" customWidth="1"/>
    <col min="3" max="3" width="15.125" style="1" customWidth="1"/>
    <col min="4" max="4" width="16.00390625" style="1" customWidth="1"/>
    <col min="5" max="5" width="19.125" style="1" customWidth="1"/>
    <col min="6" max="8" width="6.875" style="1" customWidth="1"/>
    <col min="9" max="9" width="8.125" style="1" customWidth="1"/>
    <col min="10" max="16384" width="6.875" style="1" customWidth="1"/>
  </cols>
  <sheetData>
    <row r="1" spans="2:5" ht="15.75">
      <c r="B1" s="13"/>
      <c r="E1" s="13" t="s">
        <v>41</v>
      </c>
    </row>
    <row r="2" ht="18.75">
      <c r="B2" s="8"/>
    </row>
    <row r="3" spans="1:6" ht="15.75">
      <c r="A3" s="17" t="s">
        <v>29</v>
      </c>
      <c r="B3" s="17"/>
      <c r="C3" s="17"/>
      <c r="D3" s="17"/>
      <c r="E3" s="17"/>
      <c r="F3" s="2"/>
    </row>
    <row r="4" spans="1:5" ht="33.75" customHeight="1">
      <c r="A4" s="17" t="s">
        <v>40</v>
      </c>
      <c r="B4" s="17"/>
      <c r="C4" s="17"/>
      <c r="D4" s="17"/>
      <c r="E4" s="17"/>
    </row>
    <row r="5" spans="1:5" ht="17.25" customHeight="1">
      <c r="A5" s="6"/>
      <c r="B5" s="12"/>
      <c r="C5" s="6"/>
      <c r="D5" s="6"/>
      <c r="E5" s="6"/>
    </row>
    <row r="6" spans="1:5" ht="19.5" customHeight="1">
      <c r="A6" s="18" t="s">
        <v>30</v>
      </c>
      <c r="B6" s="18" t="s">
        <v>32</v>
      </c>
      <c r="C6" s="19" t="s">
        <v>35</v>
      </c>
      <c r="D6" s="20"/>
      <c r="E6" s="21"/>
    </row>
    <row r="7" spans="1:5" ht="64.5" customHeight="1">
      <c r="A7" s="18"/>
      <c r="B7" s="18"/>
      <c r="C7" s="16" t="s">
        <v>36</v>
      </c>
      <c r="D7" s="16" t="s">
        <v>37</v>
      </c>
      <c r="E7" s="16" t="s">
        <v>39</v>
      </c>
    </row>
    <row r="8" spans="1:5" ht="13.5" customHeight="1">
      <c r="A8" s="14">
        <v>1</v>
      </c>
      <c r="B8" s="15" t="s">
        <v>38</v>
      </c>
      <c r="C8" s="14">
        <v>3</v>
      </c>
      <c r="D8" s="14">
        <v>4</v>
      </c>
      <c r="E8" s="14">
        <v>5</v>
      </c>
    </row>
    <row r="9" spans="1:9" ht="18" customHeight="1" hidden="1">
      <c r="A9" s="7" t="s">
        <v>0</v>
      </c>
      <c r="B9" s="9"/>
      <c r="C9" s="9"/>
      <c r="D9" s="9"/>
      <c r="E9" s="9"/>
      <c r="I9" s="3"/>
    </row>
    <row r="10" spans="1:9" ht="18" customHeight="1" hidden="1">
      <c r="A10" s="7" t="s">
        <v>1</v>
      </c>
      <c r="B10" s="9"/>
      <c r="C10" s="9"/>
      <c r="D10" s="9"/>
      <c r="E10" s="9"/>
      <c r="I10" s="3"/>
    </row>
    <row r="11" spans="1:9" ht="18" customHeight="1" hidden="1">
      <c r="A11" s="7" t="s">
        <v>2</v>
      </c>
      <c r="B11" s="9"/>
      <c r="C11" s="9"/>
      <c r="D11" s="9"/>
      <c r="E11" s="9"/>
      <c r="I11" s="3"/>
    </row>
    <row r="12" spans="1:9" ht="18" customHeight="1" hidden="1">
      <c r="A12" s="7" t="s">
        <v>3</v>
      </c>
      <c r="B12" s="9"/>
      <c r="C12" s="9"/>
      <c r="D12" s="9"/>
      <c r="E12" s="9"/>
      <c r="I12" s="3"/>
    </row>
    <row r="13" spans="1:9" ht="18" customHeight="1" hidden="1">
      <c r="A13" s="7" t="s">
        <v>4</v>
      </c>
      <c r="B13" s="9"/>
      <c r="C13" s="9"/>
      <c r="D13" s="9"/>
      <c r="E13" s="9"/>
      <c r="I13" s="3"/>
    </row>
    <row r="14" spans="1:9" ht="18" customHeight="1" hidden="1">
      <c r="A14" s="7" t="s">
        <v>5</v>
      </c>
      <c r="B14" s="9"/>
      <c r="C14" s="9"/>
      <c r="D14" s="9"/>
      <c r="E14" s="9"/>
      <c r="I14" s="3"/>
    </row>
    <row r="15" spans="1:9" ht="18" customHeight="1">
      <c r="A15" s="7" t="s">
        <v>6</v>
      </c>
      <c r="B15" s="9">
        <f>C15+D15+E15</f>
        <v>1240000</v>
      </c>
      <c r="C15" s="9">
        <v>90000</v>
      </c>
      <c r="D15" s="9">
        <v>1000000</v>
      </c>
      <c r="E15" s="9">
        <v>150000</v>
      </c>
      <c r="I15" s="3"/>
    </row>
    <row r="16" spans="1:9" ht="18" customHeight="1">
      <c r="A16" s="7" t="s">
        <v>7</v>
      </c>
      <c r="B16" s="9">
        <f aca="true" t="shared" si="0" ref="B16:B34">C16+D16+E16</f>
        <v>1240000</v>
      </c>
      <c r="C16" s="9">
        <v>90000</v>
      </c>
      <c r="D16" s="9">
        <v>1000000</v>
      </c>
      <c r="E16" s="9">
        <v>150000</v>
      </c>
      <c r="I16" s="3"/>
    </row>
    <row r="17" spans="1:9" ht="18" customHeight="1" hidden="1">
      <c r="A17" s="7" t="s">
        <v>8</v>
      </c>
      <c r="B17" s="9">
        <f t="shared" si="0"/>
        <v>0</v>
      </c>
      <c r="C17" s="9"/>
      <c r="D17" s="9"/>
      <c r="E17" s="9"/>
      <c r="I17" s="3"/>
    </row>
    <row r="18" spans="1:9" ht="18" customHeight="1" hidden="1">
      <c r="A18" s="7" t="s">
        <v>9</v>
      </c>
      <c r="B18" s="9">
        <f t="shared" si="0"/>
        <v>0</v>
      </c>
      <c r="C18" s="9"/>
      <c r="D18" s="9"/>
      <c r="E18" s="9"/>
      <c r="I18" s="3"/>
    </row>
    <row r="19" spans="1:9" ht="18" customHeight="1" hidden="1">
      <c r="A19" s="7" t="s">
        <v>10</v>
      </c>
      <c r="B19" s="9">
        <f t="shared" si="0"/>
        <v>0</v>
      </c>
      <c r="C19" s="9"/>
      <c r="D19" s="9"/>
      <c r="E19" s="9"/>
      <c r="I19" s="3"/>
    </row>
    <row r="20" spans="1:9" ht="18" customHeight="1" hidden="1">
      <c r="A20" s="7" t="s">
        <v>11</v>
      </c>
      <c r="B20" s="9">
        <f t="shared" si="0"/>
        <v>0</v>
      </c>
      <c r="C20" s="9"/>
      <c r="D20" s="9"/>
      <c r="E20" s="9"/>
      <c r="I20" s="3"/>
    </row>
    <row r="21" spans="1:9" ht="18" customHeight="1" hidden="1">
      <c r="A21" s="7" t="s">
        <v>12</v>
      </c>
      <c r="B21" s="9">
        <f t="shared" si="0"/>
        <v>0</v>
      </c>
      <c r="C21" s="9"/>
      <c r="D21" s="9"/>
      <c r="E21" s="9"/>
      <c r="I21" s="3"/>
    </row>
    <row r="22" spans="1:9" ht="18" customHeight="1">
      <c r="A22" s="7" t="s">
        <v>13</v>
      </c>
      <c r="B22" s="9">
        <f t="shared" si="0"/>
        <v>1240000</v>
      </c>
      <c r="C22" s="9">
        <v>90000</v>
      </c>
      <c r="D22" s="9">
        <v>1000000</v>
      </c>
      <c r="E22" s="9">
        <v>150000</v>
      </c>
      <c r="I22" s="3"/>
    </row>
    <row r="23" spans="1:9" ht="18" customHeight="1" hidden="1">
      <c r="A23" s="7" t="s">
        <v>14</v>
      </c>
      <c r="B23" s="9">
        <f t="shared" si="0"/>
        <v>0</v>
      </c>
      <c r="C23" s="9"/>
      <c r="D23" s="9"/>
      <c r="E23" s="9"/>
      <c r="I23" s="3"/>
    </row>
    <row r="24" spans="1:9" ht="18" customHeight="1">
      <c r="A24" s="7" t="s">
        <v>15</v>
      </c>
      <c r="B24" s="9">
        <f t="shared" si="0"/>
        <v>1240000</v>
      </c>
      <c r="C24" s="9">
        <v>90000</v>
      </c>
      <c r="D24" s="9">
        <v>1000000</v>
      </c>
      <c r="E24" s="9">
        <v>150000</v>
      </c>
      <c r="I24" s="3"/>
    </row>
    <row r="25" spans="1:9" ht="18" customHeight="1">
      <c r="A25" s="7" t="s">
        <v>16</v>
      </c>
      <c r="B25" s="9">
        <f t="shared" si="0"/>
        <v>1240000</v>
      </c>
      <c r="C25" s="9">
        <v>90000</v>
      </c>
      <c r="D25" s="9">
        <v>1000000</v>
      </c>
      <c r="E25" s="9">
        <v>150000</v>
      </c>
      <c r="I25" s="3"/>
    </row>
    <row r="26" spans="1:9" ht="18" customHeight="1">
      <c r="A26" s="7" t="s">
        <v>17</v>
      </c>
      <c r="B26" s="9">
        <f t="shared" si="0"/>
        <v>1240000</v>
      </c>
      <c r="C26" s="9">
        <v>90000</v>
      </c>
      <c r="D26" s="9">
        <v>1000000</v>
      </c>
      <c r="E26" s="9">
        <v>150000</v>
      </c>
      <c r="I26" s="3"/>
    </row>
    <row r="27" spans="1:9" s="4" customFormat="1" ht="18" customHeight="1" hidden="1">
      <c r="A27" s="7" t="s">
        <v>18</v>
      </c>
      <c r="B27" s="9">
        <f t="shared" si="0"/>
        <v>0</v>
      </c>
      <c r="C27" s="9"/>
      <c r="D27" s="9"/>
      <c r="E27" s="9"/>
      <c r="I27" s="5"/>
    </row>
    <row r="28" spans="1:9" s="4" customFormat="1" ht="18" customHeight="1">
      <c r="A28" s="7" t="s">
        <v>33</v>
      </c>
      <c r="B28" s="9">
        <f t="shared" si="0"/>
        <v>1240000</v>
      </c>
      <c r="C28" s="9">
        <v>90000</v>
      </c>
      <c r="D28" s="9">
        <v>1000000</v>
      </c>
      <c r="E28" s="9">
        <v>150000</v>
      </c>
      <c r="I28" s="5"/>
    </row>
    <row r="29" spans="1:9" ht="18" customHeight="1">
      <c r="A29" s="7" t="s">
        <v>19</v>
      </c>
      <c r="B29" s="9">
        <f t="shared" si="0"/>
        <v>1240000</v>
      </c>
      <c r="C29" s="9">
        <v>90000</v>
      </c>
      <c r="D29" s="9">
        <v>1000000</v>
      </c>
      <c r="E29" s="9">
        <v>150000</v>
      </c>
      <c r="I29" s="3"/>
    </row>
    <row r="30" spans="1:9" ht="18" customHeight="1">
      <c r="A30" s="7" t="s">
        <v>20</v>
      </c>
      <c r="B30" s="9">
        <f t="shared" si="0"/>
        <v>1240000</v>
      </c>
      <c r="C30" s="9">
        <v>90000</v>
      </c>
      <c r="D30" s="9">
        <v>1000000</v>
      </c>
      <c r="E30" s="9">
        <v>150000</v>
      </c>
      <c r="I30" s="3"/>
    </row>
    <row r="31" spans="1:9" ht="18" customHeight="1" hidden="1">
      <c r="A31" s="7" t="s">
        <v>21</v>
      </c>
      <c r="B31" s="9">
        <f t="shared" si="0"/>
        <v>0</v>
      </c>
      <c r="C31" s="9"/>
      <c r="D31" s="9"/>
      <c r="E31" s="9"/>
      <c r="I31" s="3"/>
    </row>
    <row r="32" spans="1:9" ht="18" customHeight="1" hidden="1">
      <c r="A32" s="7" t="s">
        <v>22</v>
      </c>
      <c r="B32" s="9">
        <f t="shared" si="0"/>
        <v>0</v>
      </c>
      <c r="C32" s="9"/>
      <c r="D32" s="9"/>
      <c r="E32" s="9"/>
      <c r="I32" s="3"/>
    </row>
    <row r="33" spans="1:9" ht="18" customHeight="1" hidden="1">
      <c r="A33" s="7" t="s">
        <v>23</v>
      </c>
      <c r="B33" s="9">
        <f t="shared" si="0"/>
        <v>0</v>
      </c>
      <c r="C33" s="9"/>
      <c r="D33" s="9"/>
      <c r="E33" s="9"/>
      <c r="I33" s="3"/>
    </row>
    <row r="34" spans="1:9" ht="18" customHeight="1">
      <c r="A34" s="7" t="s">
        <v>34</v>
      </c>
      <c r="B34" s="9">
        <f t="shared" si="0"/>
        <v>1240000</v>
      </c>
      <c r="C34" s="9">
        <v>90000</v>
      </c>
      <c r="D34" s="9">
        <v>1000000</v>
      </c>
      <c r="E34" s="9">
        <v>150000</v>
      </c>
      <c r="I34" s="3"/>
    </row>
    <row r="35" spans="1:9" ht="18" customHeight="1" hidden="1">
      <c r="A35" s="7" t="s">
        <v>24</v>
      </c>
      <c r="B35" s="9"/>
      <c r="C35" s="9"/>
      <c r="D35" s="9"/>
      <c r="E35" s="9"/>
      <c r="I35" s="3"/>
    </row>
    <row r="36" spans="1:9" ht="18" customHeight="1" hidden="1">
      <c r="A36" s="7" t="s">
        <v>25</v>
      </c>
      <c r="B36" s="9"/>
      <c r="C36" s="9"/>
      <c r="D36" s="9"/>
      <c r="E36" s="9"/>
      <c r="I36" s="3"/>
    </row>
    <row r="37" spans="1:9" ht="18" customHeight="1" hidden="1">
      <c r="A37" s="7" t="s">
        <v>26</v>
      </c>
      <c r="B37" s="9"/>
      <c r="C37" s="9"/>
      <c r="D37" s="9"/>
      <c r="E37" s="9"/>
      <c r="I37" s="3"/>
    </row>
    <row r="38" spans="1:9" ht="18" customHeight="1" hidden="1">
      <c r="A38" s="7" t="s">
        <v>27</v>
      </c>
      <c r="B38" s="9"/>
      <c r="C38" s="9"/>
      <c r="D38" s="9"/>
      <c r="E38" s="9"/>
      <c r="I38" s="3"/>
    </row>
    <row r="39" spans="1:9" ht="18" customHeight="1" hidden="1">
      <c r="A39" s="7" t="s">
        <v>28</v>
      </c>
      <c r="B39" s="9"/>
      <c r="C39" s="9"/>
      <c r="D39" s="9"/>
      <c r="E39" s="9"/>
      <c r="I39" s="3"/>
    </row>
    <row r="40" spans="1:9" ht="21.75" customHeight="1">
      <c r="A40" s="10" t="s">
        <v>31</v>
      </c>
      <c r="B40" s="11">
        <f>SUM(B9:B39)</f>
        <v>12400000</v>
      </c>
      <c r="C40" s="11">
        <f>SUM(C9:C39)</f>
        <v>900000</v>
      </c>
      <c r="D40" s="11">
        <f>SUM(D9:D39)</f>
        <v>10000000</v>
      </c>
      <c r="E40" s="11">
        <f>SUM(E9:E39)</f>
        <v>1500000</v>
      </c>
      <c r="I40" s="3"/>
    </row>
  </sheetData>
  <mergeCells count="5">
    <mergeCell ref="A3:E3"/>
    <mergeCell ref="A4:E4"/>
    <mergeCell ref="A6:A7"/>
    <mergeCell ref="B6:B7"/>
    <mergeCell ref="C6:E6"/>
  </mergeCells>
  <printOptions horizontalCentered="1"/>
  <pageMargins left="0.6" right="0.1968503937007874" top="0.39" bottom="0.22" header="0.33" footer="0.2362204724409449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a10</dc:creator>
  <cp:keywords/>
  <dc:description/>
  <cp:lastModifiedBy>c22</cp:lastModifiedBy>
  <cp:lastPrinted>2017-05-22T09:06:52Z</cp:lastPrinted>
  <dcterms:created xsi:type="dcterms:W3CDTF">2007-03-28T13:36:08Z</dcterms:created>
  <cp:category/>
  <cp:version/>
  <cp:contentType/>
  <cp:contentStatus/>
</cp:coreProperties>
</file>