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285" activeTab="0"/>
  </bookViews>
  <sheets>
    <sheet name="ліміти" sheetId="1" r:id="rId1"/>
  </sheets>
  <definedNames>
    <definedName name="Z_49BD3F71_B570_4CD5_B768_8EC7A0371F10_.wvu.PrintArea" localSheetId="0" hidden="1">'ліміти'!$A$1:$J$27</definedName>
    <definedName name="Z_49BD3F71_B570_4CD5_B768_8EC7A0371F10_.wvu.Rows" localSheetId="0" hidden="1">'ліміти'!$3:$5,'ліміти'!$9:$10</definedName>
    <definedName name="Z_7B50B97D_7E59_4BD2_93A0_4228E3A7C9C3_.wvu.PrintArea" localSheetId="0" hidden="1">'ліміти'!$A$1:$J$27</definedName>
    <definedName name="Z_7B50B97D_7E59_4BD2_93A0_4228E3A7C9C3_.wvu.Rows" localSheetId="0" hidden="1">'ліміти'!$3:$5,'ліміти'!$9:$10</definedName>
    <definedName name="_xlnm.Print_Area" localSheetId="0">'ліміти'!$A$1:$L$27</definedName>
  </definedNames>
  <calcPr fullCalcOnLoad="1"/>
</workbook>
</file>

<file path=xl/sharedStrings.xml><?xml version="1.0" encoding="utf-8"?>
<sst xmlns="http://schemas.openxmlformats.org/spreadsheetml/2006/main" count="41" uniqueCount="41">
  <si>
    <t>Р А З О М</t>
  </si>
  <si>
    <t>№ п/п</t>
  </si>
  <si>
    <t>теплопостачання, тис. Гкал</t>
  </si>
  <si>
    <t>електроенергія, тис.кВт/год</t>
  </si>
  <si>
    <t>природний газ, тис.м3</t>
  </si>
  <si>
    <t>тверде паливо, тонн</t>
  </si>
  <si>
    <t>Л і м і т   с п о ж и в а н н я,  в т. ч.</t>
  </si>
  <si>
    <t xml:space="preserve">до рішення обласної ради     </t>
  </si>
  <si>
    <t>1.</t>
  </si>
  <si>
    <t>2.</t>
  </si>
  <si>
    <t>3.</t>
  </si>
  <si>
    <t>4.</t>
  </si>
  <si>
    <t>5.</t>
  </si>
  <si>
    <t>6.</t>
  </si>
  <si>
    <t>7.</t>
  </si>
  <si>
    <t xml:space="preserve">          Перший заступник голови обласної ради</t>
  </si>
  <si>
    <t xml:space="preserve"> </t>
  </si>
  <si>
    <t>у редакції   рішення обласної ради</t>
  </si>
  <si>
    <t>дрова,                  м3</t>
  </si>
  <si>
    <t>Департамент науки і освіти Харківської обласної державної адміністрації</t>
  </si>
  <si>
    <t>Департамент соціального захисту населення Харківської обласної державної адміністрації</t>
  </si>
  <si>
    <t>Служба у справах дітей Харківської обласної державної адміністрації</t>
  </si>
  <si>
    <t>водопостачання, тис.м3</t>
  </si>
  <si>
    <t>водовідведення, тис.м3</t>
  </si>
  <si>
    <t>брикети,                  тонн</t>
  </si>
  <si>
    <t>"Про обласний бюджет на 2015 рік"</t>
  </si>
  <si>
    <t>Назва головного розпорядника коштів</t>
  </si>
  <si>
    <t>пелети,                  тонн</t>
  </si>
  <si>
    <t>кокс,                  тонн</t>
  </si>
  <si>
    <t>Департамент агропромислового розвитку  Харківської обласної державної адміністрації</t>
  </si>
  <si>
    <t>Департамент цивільного захисту  Харківської обласної державної адміністрації</t>
  </si>
  <si>
    <t>8.</t>
  </si>
  <si>
    <t>Перший заступник голови обласної ради</t>
  </si>
  <si>
    <t>В. Коваленко</t>
  </si>
  <si>
    <t>Управління охорони здоров'я Харківської обласної державної адміністрації</t>
  </si>
  <si>
    <t>Управління культури і туризму Харківської обласної державної адміністрації</t>
  </si>
  <si>
    <t>Управління у справах молоді та спорту Харківської обласної державної адміністрації</t>
  </si>
  <si>
    <t>Додаток 6</t>
  </si>
  <si>
    <t>(________ сесія __ скликання)</t>
  </si>
  <si>
    <t xml:space="preserve"> від __ _________ 2017 року № ___ - VIІ  </t>
  </si>
  <si>
    <t xml:space="preserve">Ліміти споживання  енергоносіїв у натуральних показниках для головних розпорядників коштів обласного бюджету на 2018 рік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</si>
</sst>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;[Red]0.00"/>
    <numFmt numFmtId="183" formatCode="0.0;[Red]0.0"/>
    <numFmt numFmtId="184" formatCode="0;[Red]0"/>
    <numFmt numFmtId="185" formatCode="#,##0.0"/>
    <numFmt numFmtId="186" formatCode="0.0000"/>
    <numFmt numFmtId="187" formatCode="#,##0.000"/>
  </numFmts>
  <fonts count="13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3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i/>
      <sz val="12"/>
      <name val="Times New Roman Cyr"/>
      <family val="1"/>
    </font>
    <font>
      <b/>
      <i/>
      <sz val="11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187" fontId="6" fillId="0" borderId="1" xfId="19" applyNumberFormat="1" applyFont="1" applyFill="1" applyBorder="1" applyAlignment="1">
      <alignment horizontal="center"/>
      <protection/>
    </xf>
    <xf numFmtId="187" fontId="6" fillId="0" borderId="5" xfId="19" applyNumberFormat="1" applyFont="1" applyFill="1" applyBorder="1" applyAlignment="1">
      <alignment horizontal="center"/>
      <protection/>
    </xf>
    <xf numFmtId="181" fontId="6" fillId="0" borderId="1" xfId="19" applyNumberFormat="1" applyFont="1" applyFill="1" applyBorder="1" applyAlignment="1">
      <alignment horizontal="center"/>
      <protection/>
    </xf>
    <xf numFmtId="1" fontId="6" fillId="0" borderId="1" xfId="19" applyNumberFormat="1" applyFont="1" applyFill="1" applyBorder="1" applyAlignment="1">
      <alignment horizontal="center"/>
      <protection/>
    </xf>
    <xf numFmtId="187" fontId="6" fillId="0" borderId="6" xfId="19" applyNumberFormat="1" applyFont="1" applyFill="1" applyBorder="1" applyAlignment="1">
      <alignment horizontal="center"/>
      <protection/>
    </xf>
    <xf numFmtId="3" fontId="6" fillId="0" borderId="1" xfId="19" applyNumberFormat="1" applyFont="1" applyFill="1" applyBorder="1" applyAlignment="1">
      <alignment horizontal="center"/>
      <protection/>
    </xf>
    <xf numFmtId="3" fontId="6" fillId="0" borderId="5" xfId="19" applyNumberFormat="1" applyFont="1" applyFill="1" applyBorder="1" applyAlignment="1">
      <alignment horizontal="center"/>
      <protection/>
    </xf>
    <xf numFmtId="0" fontId="2" fillId="0" borderId="3" xfId="19" applyFont="1" applyFill="1" applyBorder="1" applyAlignment="1">
      <alignment horizontal="center" vertical="center" wrapText="1"/>
      <protection/>
    </xf>
    <xf numFmtId="0" fontId="2" fillId="0" borderId="1" xfId="19" applyFont="1" applyFill="1" applyBorder="1" applyAlignment="1">
      <alignment horizontal="center" vertical="center" wrapText="1"/>
      <protection/>
    </xf>
    <xf numFmtId="0" fontId="6" fillId="0" borderId="1" xfId="19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right"/>
    </xf>
    <xf numFmtId="187" fontId="6" fillId="0" borderId="7" xfId="19" applyNumberFormat="1" applyFont="1" applyFill="1" applyBorder="1" applyAlignment="1">
      <alignment horizontal="center"/>
      <protection/>
    </xf>
    <xf numFmtId="3" fontId="6" fillId="0" borderId="6" xfId="19" applyNumberFormat="1" applyFont="1" applyFill="1" applyBorder="1" applyAlignment="1">
      <alignment horizontal="center"/>
      <protection/>
    </xf>
    <xf numFmtId="187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2" fillId="0" borderId="5" xfId="18" applyFont="1" applyFill="1" applyBorder="1" applyAlignment="1">
      <alignment vertical="center" wrapText="1"/>
      <protection/>
    </xf>
    <xf numFmtId="0" fontId="2" fillId="0" borderId="5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DOD_8_ліміти" xfId="18"/>
    <cellStyle name="Обычный_DOD_9_ліміти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27"/>
  <sheetViews>
    <sheetView tabSelected="1" workbookViewId="0" topLeftCell="A1">
      <selection activeCell="A13" sqref="A13"/>
    </sheetView>
  </sheetViews>
  <sheetFormatPr defaultColWidth="9.00390625" defaultRowHeight="12.75"/>
  <cols>
    <col min="1" max="1" width="4.875" style="3" customWidth="1"/>
    <col min="2" max="2" width="45.375" style="3" customWidth="1"/>
    <col min="3" max="4" width="18.875" style="3" customWidth="1"/>
    <col min="5" max="5" width="17.875" style="3" customWidth="1"/>
    <col min="6" max="6" width="16.625" style="3" customWidth="1"/>
    <col min="7" max="7" width="16.25390625" style="3" customWidth="1"/>
    <col min="8" max="8" width="16.625" style="3" customWidth="1"/>
    <col min="9" max="9" width="12.125" style="4" customWidth="1"/>
    <col min="10" max="10" width="11.375" style="4" customWidth="1"/>
    <col min="11" max="11" width="11.75390625" style="3" customWidth="1"/>
    <col min="12" max="12" width="11.625" style="3" customWidth="1"/>
    <col min="13" max="16384" width="8.875" style="3" customWidth="1"/>
  </cols>
  <sheetData>
    <row r="1" spans="9:12" ht="15.75">
      <c r="I1" s="35" t="s">
        <v>37</v>
      </c>
      <c r="J1" s="35"/>
      <c r="K1" s="35"/>
      <c r="L1" s="35"/>
    </row>
    <row r="2" spans="9:12" ht="15" customHeight="1">
      <c r="I2" s="36" t="s">
        <v>7</v>
      </c>
      <c r="J2" s="36"/>
      <c r="K2" s="36"/>
      <c r="L2" s="36"/>
    </row>
    <row r="3" spans="9:12" ht="15.75" customHeight="1">
      <c r="I3" s="36" t="s">
        <v>39</v>
      </c>
      <c r="J3" s="36"/>
      <c r="K3" s="36"/>
      <c r="L3" s="36"/>
    </row>
    <row r="4" spans="9:12" ht="15.75" customHeight="1">
      <c r="I4" s="36" t="s">
        <v>38</v>
      </c>
      <c r="J4" s="36"/>
      <c r="K4" s="36"/>
      <c r="L4" s="36"/>
    </row>
    <row r="5" spans="7:10" ht="15.75" customHeight="1" hidden="1">
      <c r="G5" s="16" t="s">
        <v>17</v>
      </c>
      <c r="H5" s="16"/>
      <c r="I5" s="10"/>
      <c r="J5" s="10"/>
    </row>
    <row r="6" spans="7:11" ht="15.75" customHeight="1" hidden="1">
      <c r="G6" s="38" t="s">
        <v>25</v>
      </c>
      <c r="H6" s="38"/>
      <c r="I6" s="38"/>
      <c r="J6" s="9"/>
      <c r="K6" s="9"/>
    </row>
    <row r="7" spans="7:10" ht="15.75" customHeight="1">
      <c r="G7" s="16"/>
      <c r="H7" s="16"/>
      <c r="I7" s="16"/>
      <c r="J7" s="10"/>
    </row>
    <row r="8" spans="6:10" ht="15.75" customHeight="1">
      <c r="F8" s="8"/>
      <c r="G8" s="8"/>
      <c r="H8" s="8"/>
      <c r="I8" s="10"/>
      <c r="J8" s="10"/>
    </row>
    <row r="9" spans="6:10" ht="15.75" customHeight="1" hidden="1">
      <c r="F9" s="8"/>
      <c r="G9" s="8"/>
      <c r="H9" s="8"/>
      <c r="I9" s="10"/>
      <c r="J9" s="10"/>
    </row>
    <row r="10" spans="6:10" ht="15.75" customHeight="1" hidden="1">
      <c r="F10" s="8"/>
      <c r="G10" s="8"/>
      <c r="H10" s="8"/>
      <c r="I10" s="10"/>
      <c r="J10" s="10"/>
    </row>
    <row r="11" spans="7:11" ht="15">
      <c r="G11" s="39"/>
      <c r="H11" s="39"/>
      <c r="I11" s="1"/>
      <c r="K11" s="3" t="s">
        <v>16</v>
      </c>
    </row>
    <row r="12" spans="1:12" ht="46.5" customHeight="1">
      <c r="A12" s="43" t="s">
        <v>40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8" ht="12.75" customHeight="1">
      <c r="A13" s="5"/>
      <c r="B13" s="5"/>
      <c r="C13" s="5"/>
      <c r="D13" s="5"/>
      <c r="E13" s="5"/>
      <c r="F13" s="5"/>
      <c r="G13" s="5"/>
      <c r="H13" s="5"/>
    </row>
    <row r="14" spans="1:12" ht="18.75" customHeight="1">
      <c r="A14" s="40" t="s">
        <v>1</v>
      </c>
      <c r="B14" s="41" t="s">
        <v>26</v>
      </c>
      <c r="C14" s="42" t="s">
        <v>6</v>
      </c>
      <c r="D14" s="42"/>
      <c r="E14" s="42"/>
      <c r="F14" s="42"/>
      <c r="G14" s="42"/>
      <c r="H14" s="42"/>
      <c r="I14" s="42"/>
      <c r="J14" s="42"/>
      <c r="K14" s="42"/>
      <c r="L14" s="42"/>
    </row>
    <row r="15" spans="1:12" ht="57.75" customHeight="1">
      <c r="A15" s="40"/>
      <c r="B15" s="41"/>
      <c r="C15" s="11" t="s">
        <v>2</v>
      </c>
      <c r="D15" s="13" t="s">
        <v>22</v>
      </c>
      <c r="E15" s="13" t="s">
        <v>23</v>
      </c>
      <c r="F15" s="12" t="s">
        <v>3</v>
      </c>
      <c r="G15" s="12" t="s">
        <v>4</v>
      </c>
      <c r="H15" s="12" t="s">
        <v>5</v>
      </c>
      <c r="I15" s="24" t="s">
        <v>18</v>
      </c>
      <c r="J15" s="24" t="s">
        <v>24</v>
      </c>
      <c r="K15" s="25" t="s">
        <v>27</v>
      </c>
      <c r="L15" s="26" t="s">
        <v>28</v>
      </c>
    </row>
    <row r="16" spans="1:12" ht="32.25" customHeight="1">
      <c r="A16" s="14" t="s">
        <v>8</v>
      </c>
      <c r="B16" s="34" t="s">
        <v>19</v>
      </c>
      <c r="C16" s="17">
        <v>34.085</v>
      </c>
      <c r="D16" s="17">
        <v>223.69</v>
      </c>
      <c r="E16" s="28">
        <v>246.16</v>
      </c>
      <c r="F16" s="18">
        <v>6675.682</v>
      </c>
      <c r="G16" s="18">
        <v>950.3</v>
      </c>
      <c r="H16" s="17">
        <v>318</v>
      </c>
      <c r="I16" s="17">
        <v>365</v>
      </c>
      <c r="J16" s="17">
        <v>15</v>
      </c>
      <c r="K16" s="19">
        <v>1050</v>
      </c>
      <c r="L16" s="20">
        <v>0</v>
      </c>
    </row>
    <row r="17" spans="1:12" ht="32.25" customHeight="1">
      <c r="A17" s="14" t="s">
        <v>9</v>
      </c>
      <c r="B17" s="34" t="s">
        <v>34</v>
      </c>
      <c r="C17" s="17">
        <v>64.796</v>
      </c>
      <c r="D17" s="17">
        <v>889.069</v>
      </c>
      <c r="E17" s="21">
        <v>931.808</v>
      </c>
      <c r="F17" s="18">
        <v>16588.5</v>
      </c>
      <c r="G17" s="18">
        <v>407.021</v>
      </c>
      <c r="H17" s="17">
        <v>545.02</v>
      </c>
      <c r="I17" s="17">
        <v>426.44</v>
      </c>
      <c r="J17" s="22">
        <v>0</v>
      </c>
      <c r="K17" s="22">
        <v>0</v>
      </c>
      <c r="L17" s="22">
        <v>0</v>
      </c>
    </row>
    <row r="18" spans="1:12" ht="33.75" customHeight="1">
      <c r="A18" s="14" t="s">
        <v>10</v>
      </c>
      <c r="B18" s="34" t="s">
        <v>20</v>
      </c>
      <c r="C18" s="17">
        <v>9.414</v>
      </c>
      <c r="D18" s="17">
        <v>69.768</v>
      </c>
      <c r="E18" s="21">
        <v>88.108</v>
      </c>
      <c r="F18" s="18">
        <v>4731.26</v>
      </c>
      <c r="G18" s="18">
        <v>441</v>
      </c>
      <c r="H18" s="17">
        <v>417</v>
      </c>
      <c r="I18" s="17">
        <v>447</v>
      </c>
      <c r="J18" s="17">
        <v>160.2</v>
      </c>
      <c r="K18" s="20">
        <v>0</v>
      </c>
      <c r="L18" s="19">
        <v>203</v>
      </c>
    </row>
    <row r="19" spans="1:12" ht="33.75" customHeight="1">
      <c r="A19" s="14" t="s">
        <v>11</v>
      </c>
      <c r="B19" s="34" t="s">
        <v>21</v>
      </c>
      <c r="C19" s="17">
        <v>0.719</v>
      </c>
      <c r="D19" s="17">
        <v>8.983</v>
      </c>
      <c r="E19" s="21">
        <v>9.461</v>
      </c>
      <c r="F19" s="18">
        <v>160.929</v>
      </c>
      <c r="G19" s="23">
        <v>0</v>
      </c>
      <c r="H19" s="17">
        <v>13.64</v>
      </c>
      <c r="I19" s="17">
        <v>30</v>
      </c>
      <c r="J19" s="17">
        <v>8.62</v>
      </c>
      <c r="K19" s="20">
        <v>0</v>
      </c>
      <c r="L19" s="20">
        <v>0</v>
      </c>
    </row>
    <row r="20" spans="1:12" ht="33" customHeight="1">
      <c r="A20" s="14" t="s">
        <v>12</v>
      </c>
      <c r="B20" s="34" t="s">
        <v>35</v>
      </c>
      <c r="C20" s="17">
        <v>4.312</v>
      </c>
      <c r="D20" s="17">
        <v>62.082</v>
      </c>
      <c r="E20" s="21">
        <v>66.077</v>
      </c>
      <c r="F20" s="18">
        <v>1739.74</v>
      </c>
      <c r="G20" s="18">
        <v>163.566</v>
      </c>
      <c r="H20" s="22">
        <v>0</v>
      </c>
      <c r="I20" s="22">
        <v>0</v>
      </c>
      <c r="J20" s="22">
        <v>0</v>
      </c>
      <c r="K20" s="20">
        <v>0</v>
      </c>
      <c r="L20" s="20">
        <v>0</v>
      </c>
    </row>
    <row r="21" spans="1:12" ht="32.25" customHeight="1">
      <c r="A21" s="14" t="s">
        <v>13</v>
      </c>
      <c r="B21" s="34" t="s">
        <v>36</v>
      </c>
      <c r="C21" s="17">
        <v>2.339</v>
      </c>
      <c r="D21" s="17">
        <v>18.121</v>
      </c>
      <c r="E21" s="21">
        <v>20.381</v>
      </c>
      <c r="F21" s="18">
        <v>483.683</v>
      </c>
      <c r="G21" s="23">
        <v>0</v>
      </c>
      <c r="H21" s="22">
        <v>0</v>
      </c>
      <c r="I21" s="22">
        <v>0</v>
      </c>
      <c r="J21" s="22">
        <v>0</v>
      </c>
      <c r="K21" s="20">
        <v>0</v>
      </c>
      <c r="L21" s="20">
        <v>0</v>
      </c>
    </row>
    <row r="22" spans="1:12" ht="33.75" customHeight="1">
      <c r="A22" s="14" t="s">
        <v>14</v>
      </c>
      <c r="B22" s="33" t="s">
        <v>29</v>
      </c>
      <c r="C22" s="17">
        <v>0.292</v>
      </c>
      <c r="D22" s="17">
        <f>5.408-1.809</f>
        <v>3.5989999999999607</v>
      </c>
      <c r="E22" s="21">
        <f>1.809</f>
        <v>1.809</v>
      </c>
      <c r="F22" s="18">
        <v>425.656</v>
      </c>
      <c r="G22" s="18">
        <v>198.297</v>
      </c>
      <c r="H22" s="17">
        <v>22.816</v>
      </c>
      <c r="I22" s="17">
        <v>759.975</v>
      </c>
      <c r="J22" s="17">
        <v>8.454</v>
      </c>
      <c r="K22" s="20">
        <v>0</v>
      </c>
      <c r="L22" s="20">
        <v>0</v>
      </c>
    </row>
    <row r="23" spans="1:12" ht="33.75" customHeight="1">
      <c r="A23" s="14" t="s">
        <v>31</v>
      </c>
      <c r="B23" s="33" t="s">
        <v>30</v>
      </c>
      <c r="C23" s="22">
        <v>0</v>
      </c>
      <c r="D23" s="22">
        <v>0</v>
      </c>
      <c r="E23" s="29">
        <v>0</v>
      </c>
      <c r="F23" s="23">
        <v>0</v>
      </c>
      <c r="G23" s="23">
        <v>0</v>
      </c>
      <c r="H23" s="17">
        <v>5.025</v>
      </c>
      <c r="I23" s="17">
        <v>0</v>
      </c>
      <c r="J23" s="22">
        <v>0</v>
      </c>
      <c r="K23" s="20">
        <v>0</v>
      </c>
      <c r="L23" s="20">
        <v>0</v>
      </c>
    </row>
    <row r="24" spans="1:12" s="31" customFormat="1" ht="28.5" customHeight="1">
      <c r="A24" s="6"/>
      <c r="B24" s="15" t="s">
        <v>0</v>
      </c>
      <c r="C24" s="30">
        <f aca="true" t="shared" si="0" ref="C24:L24">SUM(C16:C23)</f>
        <v>115.957</v>
      </c>
      <c r="D24" s="30">
        <f t="shared" si="0"/>
        <v>1275.3120000000001</v>
      </c>
      <c r="E24" s="30">
        <f t="shared" si="0"/>
        <v>1363.804</v>
      </c>
      <c r="F24" s="30">
        <f t="shared" si="0"/>
        <v>30805.450000000004</v>
      </c>
      <c r="G24" s="30">
        <f t="shared" si="0"/>
        <v>2160.1839999999997</v>
      </c>
      <c r="H24" s="30">
        <f t="shared" si="0"/>
        <v>1321.5010000000002</v>
      </c>
      <c r="I24" s="30">
        <f t="shared" si="0"/>
        <v>2028.415</v>
      </c>
      <c r="J24" s="30">
        <f t="shared" si="0"/>
        <v>192.274</v>
      </c>
      <c r="K24" s="30">
        <f t="shared" si="0"/>
        <v>1050</v>
      </c>
      <c r="L24" s="30">
        <f t="shared" si="0"/>
        <v>203</v>
      </c>
    </row>
    <row r="25" ht="12.75">
      <c r="B25" s="7"/>
    </row>
    <row r="27" spans="1:8" ht="16.5">
      <c r="A27" s="2" t="s">
        <v>15</v>
      </c>
      <c r="B27" s="37" t="s">
        <v>32</v>
      </c>
      <c r="C27" s="37"/>
      <c r="D27" s="32"/>
      <c r="H27" s="27" t="s">
        <v>33</v>
      </c>
    </row>
  </sheetData>
  <mergeCells count="11">
    <mergeCell ref="B27:C27"/>
    <mergeCell ref="G6:I6"/>
    <mergeCell ref="G11:H11"/>
    <mergeCell ref="A14:A15"/>
    <mergeCell ref="B14:B15"/>
    <mergeCell ref="C14:L14"/>
    <mergeCell ref="A12:L12"/>
    <mergeCell ref="I1:L1"/>
    <mergeCell ref="I2:L2"/>
    <mergeCell ref="I3:L3"/>
    <mergeCell ref="I4:L4"/>
  </mergeCells>
  <printOptions/>
  <pageMargins left="0.21" right="0.16" top="0.78" bottom="0.24" header="0.28" footer="0.22"/>
  <pageSetup blackAndWhite="1" fitToHeight="1" fitToWidth="1" horizontalDpi="300" verticalDpi="300" orientation="landscape" paperSize="9" scale="72" r:id="rId1"/>
  <headerFooter alignWithMargins="0">
    <oddFooter>&amp;CСторінка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</dc:creator>
  <cp:keywords/>
  <dc:description/>
  <cp:lastModifiedBy>ofuc26</cp:lastModifiedBy>
  <cp:lastPrinted>2016-12-01T20:56:12Z</cp:lastPrinted>
  <dcterms:created xsi:type="dcterms:W3CDTF">2003-12-10T12:26:18Z</dcterms:created>
  <dcterms:modified xsi:type="dcterms:W3CDTF">2017-11-09T09:07:27Z</dcterms:modified>
  <cp:category/>
  <cp:version/>
  <cp:contentType/>
  <cp:contentStatus/>
</cp:coreProperties>
</file>