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8765" windowHeight="11025" activeTab="0"/>
  </bookViews>
  <sheets>
    <sheet name="дод1" sheetId="1" r:id="rId1"/>
  </sheets>
  <definedNames>
    <definedName name="_xlnm.Print_Area" localSheetId="0">'дод1'!$A$1:$F$16</definedName>
  </definedNames>
  <calcPr fullCalcOnLoad="1"/>
</workbook>
</file>

<file path=xl/sharedStrings.xml><?xml version="1.0" encoding="utf-8"?>
<sst xmlns="http://schemas.openxmlformats.org/spreadsheetml/2006/main" count="20" uniqueCount="20">
  <si>
    <t>Дергачівський</t>
  </si>
  <si>
    <t>Краснокутський</t>
  </si>
  <si>
    <t>грн.</t>
  </si>
  <si>
    <t>Всього:</t>
  </si>
  <si>
    <t>Розподіл</t>
  </si>
  <si>
    <t>Назва районів та міст</t>
  </si>
  <si>
    <t xml:space="preserve"> Затверджено на 2017 рік  (зі змінами)
 </t>
  </si>
  <si>
    <t>Збільшення обсягу субвенції</t>
  </si>
  <si>
    <t>Всього</t>
  </si>
  <si>
    <t>в тому числі:</t>
  </si>
  <si>
    <t>3=4+5</t>
  </si>
  <si>
    <t>м.Харків</t>
  </si>
  <si>
    <t>м.Лозова</t>
  </si>
  <si>
    <t>6=2+3</t>
  </si>
  <si>
    <t>коштів субвенції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I—II групи, визначених пунктами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</si>
  <si>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 xml:space="preserve">на виконання розпорядження Кабінету Міністрів України від 22.11.2017 № 828-р </t>
  </si>
  <si>
    <t>на виконання розпорядження Кабінету Міністрів України від 27.09.2017 № 673-р</t>
  </si>
  <si>
    <t>План на рік з урахуваням змін</t>
  </si>
  <si>
    <t>Додаток 1</t>
  </si>
  <si>
    <t>Борівський</t>
  </si>
</sst>
</file>

<file path=xl/styles.xml><?xml version="1.0" encoding="utf-8"?>
<styleSheet xmlns="http://schemas.openxmlformats.org/spreadsheetml/2006/main">
  <numFmts count="7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0.00000000"/>
    <numFmt numFmtId="185" formatCode="0.0000000"/>
    <numFmt numFmtId="186" formatCode="0.000000"/>
    <numFmt numFmtId="187" formatCode="0.00000"/>
    <numFmt numFmtId="188" formatCode="0.0000"/>
    <numFmt numFmtId="189" formatCode="0.000"/>
    <numFmt numFmtId="190" formatCode="[$€-2]\ ###,000_);[Red]\([$€-2]\ ###,000\)"/>
    <numFmt numFmtId="191" formatCode="#,##0.000"/>
    <numFmt numFmtId="192" formatCode="#,##0.0"/>
    <numFmt numFmtId="193" formatCode="#,##0\ &quot;к.&quot;;\-#,##0\ &quot;к.&quot;"/>
    <numFmt numFmtId="194" formatCode="#,##0\ &quot;к.&quot;;[Red]\-#,##0\ &quot;к.&quot;"/>
    <numFmt numFmtId="195" formatCode="#,##0.00\ &quot;к.&quot;;\-#,##0.00\ &quot;к.&quot;"/>
    <numFmt numFmtId="196" formatCode="#,##0.00\ &quot;к.&quot;;[Red]\-#,##0.00\ &quot;к.&quot;"/>
    <numFmt numFmtId="197" formatCode="_-* #,##0\ &quot;к.&quot;_-;\-* #,##0\ &quot;к.&quot;_-;_-* &quot;-&quot;\ &quot;к.&quot;_-;_-@_-"/>
    <numFmt numFmtId="198" formatCode="_-* #,##0\ _к_._-;\-* #,##0\ _к_._-;_-* &quot;-&quot;\ _к_._-;_-@_-"/>
    <numFmt numFmtId="199" formatCode="_-* #,##0.00\ &quot;к.&quot;_-;\-* #,##0.00\ &quot;к.&quot;_-;_-* &quot;-&quot;??\ &quot;к.&quot;_-;_-@_-"/>
    <numFmt numFmtId="200" formatCode="_-* #,##0.00\ _к_._-;\-* #,##0.00\ _к_._-;_-* &quot;-&quot;??\ _к_._-;_-@_-"/>
    <numFmt numFmtId="201" formatCode="#,##0&quot;грн.&quot;;\-#,##0&quot;грн.&quot;"/>
    <numFmt numFmtId="202" formatCode="#,##0&quot;грн.&quot;;[Red]\-#,##0&quot;грн.&quot;"/>
    <numFmt numFmtId="203" formatCode="#,##0.00&quot;грн.&quot;;\-#,##0.00&quot;грн.&quot;"/>
    <numFmt numFmtId="204" formatCode="#,##0.00&quot;грн.&quot;;[Red]\-#,##0.00&quot;грн.&quot;"/>
    <numFmt numFmtId="205" formatCode="_-* #,##0&quot;грн.&quot;_-;\-* #,##0&quot;грн.&quot;_-;_-* &quot;-&quot;&quot;грн.&quot;_-;_-@_-"/>
    <numFmt numFmtId="206" formatCode="_-* #,##0_г_р_н_._-;\-* #,##0_г_р_н_._-;_-* &quot;-&quot;_г_р_н_._-;_-@_-"/>
    <numFmt numFmtId="207" formatCode="_-* #,##0.00&quot;грн.&quot;_-;\-* #,##0.00&quot;грн.&quot;_-;_-* &quot;-&quot;??&quot;грн.&quot;_-;_-@_-"/>
    <numFmt numFmtId="208" formatCode="_-* #,##0.00_г_р_н_._-;\-* #,##0.00_г_р_н_._-;_-* &quot;-&quot;??_г_р_н_._-;_-@_-"/>
    <numFmt numFmtId="209" formatCode="0.0;[Red]0.0"/>
    <numFmt numFmtId="210" formatCode="_-* #,##0.000\ _г_р_н_._-;\-* #,##0.000\ _г_р_н_._-;_-* &quot;-&quot;??\ _г_р_н_._-;_-@_-"/>
    <numFmt numFmtId="211" formatCode="_-* #,##0.0000\ _г_р_н_._-;\-* #,##0.0000\ _г_р_н_._-;_-* &quot;-&quot;??\ _г_р_н_._-;_-@_-"/>
    <numFmt numFmtId="212" formatCode="_-* #,##0.00000\ _г_р_н_._-;\-* #,##0.00000\ _г_р_н_._-;_-* &quot;-&quot;??\ _г_р_н_._-;_-@_-"/>
    <numFmt numFmtId="213" formatCode="_-* #,##0.0\ _г_р_н_._-;\-* #,##0.0\ _г_р_н_._-;_-* &quot;-&quot;??\ _г_р_н_._-;_-@_-"/>
    <numFmt numFmtId="214" formatCode="[$-422]d\ mmmm\ yyyy&quot; р.&quot;"/>
    <numFmt numFmtId="215" formatCode="dd\.mm\.yy;@"/>
    <numFmt numFmtId="216" formatCode="#,##0.000\ &quot;грн.&quot;"/>
    <numFmt numFmtId="217" formatCode="0.00_ ;\-0.00\ "/>
    <numFmt numFmtId="218" formatCode="[$-FC19]d\ mmmm\ yyyy\ &quot;г.&quot;"/>
    <numFmt numFmtId="219" formatCode="#,##0.0000"/>
    <numFmt numFmtId="220" formatCode="#,##0.00000"/>
    <numFmt numFmtId="221" formatCode="#,##0.000000"/>
    <numFmt numFmtId="222" formatCode="#,##0.0000000"/>
    <numFmt numFmtId="223" formatCode="#,##0.00000000"/>
    <numFmt numFmtId="224" formatCode="0.000000000"/>
    <numFmt numFmtId="225" formatCode="#,##0.000000000"/>
    <numFmt numFmtId="226" formatCode="0.0000000000"/>
  </numFmts>
  <fonts count="17">
    <font>
      <sz val="12"/>
      <name val="Times New Roman"/>
      <family val="0"/>
    </font>
    <font>
      <u val="single"/>
      <sz val="10"/>
      <color indexed="12"/>
      <name val="Arial Cyr"/>
      <family val="0"/>
    </font>
    <font>
      <sz val="10"/>
      <name val="Times New Roman CYR"/>
      <family val="0"/>
    </font>
    <font>
      <u val="single"/>
      <sz val="10"/>
      <color indexed="36"/>
      <name val="Arial Cyr"/>
      <family val="0"/>
    </font>
    <font>
      <sz val="8"/>
      <name val="Times New Roman Cyr"/>
      <family val="0"/>
    </font>
    <font>
      <b/>
      <sz val="14"/>
      <name val="Times New Roman"/>
      <family val="1"/>
    </font>
    <font>
      <b/>
      <sz val="10"/>
      <name val="Times New Roman"/>
      <family val="1"/>
    </font>
    <font>
      <b/>
      <sz val="11"/>
      <name val="Times New Roman"/>
      <family val="1"/>
    </font>
    <font>
      <sz val="11"/>
      <name val="Times New Roman"/>
      <family val="1"/>
    </font>
    <font>
      <b/>
      <sz val="12"/>
      <name val="Times New Roman"/>
      <family val="1"/>
    </font>
    <font>
      <i/>
      <sz val="12"/>
      <name val="Times New Roman"/>
      <family val="1"/>
    </font>
    <font>
      <sz val="10"/>
      <name val="Times New Roman"/>
      <family val="1"/>
    </font>
    <font>
      <sz val="10.5"/>
      <name val="Times New Roman"/>
      <family val="1"/>
    </font>
    <font>
      <sz val="12"/>
      <color indexed="8"/>
      <name val="Times New Roman"/>
      <family val="1"/>
    </font>
    <font>
      <sz val="10"/>
      <name val="Helv"/>
      <family val="0"/>
    </font>
    <font>
      <b/>
      <sz val="10"/>
      <name val="Times New Roman CYR"/>
      <family val="0"/>
    </font>
    <font>
      <b/>
      <sz val="13"/>
      <name val="Times New Roman"/>
      <family val="1"/>
    </font>
  </fonts>
  <fills count="2">
    <fill>
      <patternFill/>
    </fill>
    <fill>
      <patternFill patternType="gray125"/>
    </fill>
  </fills>
  <borders count="5">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3">
    <xf numFmtId="0" fontId="14"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 fillId="0" borderId="0">
      <alignment/>
      <protection/>
    </xf>
    <xf numFmtId="0" fontId="3" fillId="0" borderId="0" applyNumberFormat="0" applyFill="0" applyBorder="0" applyAlignment="0" applyProtection="0"/>
    <xf numFmtId="9"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40">
    <xf numFmtId="0" fontId="0" fillId="0" borderId="0" xfId="0" applyAlignment="1">
      <alignment/>
    </xf>
    <xf numFmtId="0" fontId="5" fillId="0" borderId="0" xfId="18" applyFont="1" applyBorder="1" applyAlignment="1">
      <alignment horizontal="center" vertical="top" wrapText="1"/>
      <protection/>
    </xf>
    <xf numFmtId="0" fontId="6" fillId="0" borderId="0" xfId="18" applyFont="1" applyAlignment="1">
      <alignment horizontal="right" wrapText="1"/>
      <protection/>
    </xf>
    <xf numFmtId="0" fontId="8" fillId="0" borderId="0" xfId="18" applyFont="1" applyAlignment="1">
      <alignment vertical="top" wrapText="1"/>
      <protection/>
    </xf>
    <xf numFmtId="0" fontId="8" fillId="0" borderId="0" xfId="18" applyFont="1" applyFill="1" applyAlignment="1">
      <alignment vertical="top" wrapText="1"/>
      <protection/>
    </xf>
    <xf numFmtId="0" fontId="5" fillId="0" borderId="0" xfId="18" applyFont="1" applyBorder="1" applyAlignment="1">
      <alignment vertical="top" wrapText="1"/>
      <protection/>
    </xf>
    <xf numFmtId="0" fontId="11" fillId="0" borderId="0" xfId="18" applyFont="1" applyAlignment="1">
      <alignment vertical="top" wrapText="1"/>
      <protection/>
    </xf>
    <xf numFmtId="0" fontId="0" fillId="0" borderId="1" xfId="18" applyFont="1" applyFill="1" applyBorder="1" applyAlignment="1">
      <alignment horizontal="center" vertical="center" wrapText="1"/>
      <protection/>
    </xf>
    <xf numFmtId="0" fontId="9" fillId="0" borderId="0" xfId="18" applyFont="1" applyAlignment="1">
      <alignment vertical="top" wrapText="1"/>
      <protection/>
    </xf>
    <xf numFmtId="0" fontId="12" fillId="0" borderId="1" xfId="18" applyFont="1" applyBorder="1" applyAlignment="1">
      <alignment horizontal="center" vertical="center" wrapText="1"/>
      <protection/>
    </xf>
    <xf numFmtId="0" fontId="11" fillId="0" borderId="1" xfId="18" applyFont="1" applyBorder="1" applyAlignment="1">
      <alignment horizontal="center" vertical="top" wrapText="1"/>
      <protection/>
    </xf>
    <xf numFmtId="3" fontId="0" fillId="0" borderId="1" xfId="18" applyNumberFormat="1" applyFont="1" applyBorder="1" applyAlignment="1">
      <alignment horizontal="right" vertical="top" wrapText="1"/>
      <protection/>
    </xf>
    <xf numFmtId="189" fontId="11" fillId="0" borderId="0" xfId="18" applyNumberFormat="1" applyFont="1" applyAlignment="1">
      <alignment vertical="top" wrapText="1"/>
      <protection/>
    </xf>
    <xf numFmtId="0" fontId="11" fillId="0" borderId="0" xfId="18" applyFont="1" applyFill="1" applyAlignment="1">
      <alignment vertical="top" wrapText="1"/>
      <protection/>
    </xf>
    <xf numFmtId="191" fontId="10" fillId="0" borderId="0" xfId="18" applyNumberFormat="1" applyFont="1" applyBorder="1" applyAlignment="1" applyProtection="1">
      <alignment horizontal="right" wrapText="1"/>
      <protection/>
    </xf>
    <xf numFmtId="0" fontId="12" fillId="0" borderId="1" xfId="18" applyFont="1" applyFill="1" applyBorder="1" applyAlignment="1">
      <alignment horizontal="center" vertical="center" wrapText="1"/>
      <protection/>
    </xf>
    <xf numFmtId="0" fontId="13" fillId="0" borderId="1" xfId="18" applyFont="1" applyFill="1" applyBorder="1" applyAlignment="1" applyProtection="1">
      <alignment vertical="top" shrinkToFit="1"/>
      <protection/>
    </xf>
    <xf numFmtId="3" fontId="0" fillId="0" borderId="1" xfId="0" applyNumberFormat="1" applyFont="1" applyBorder="1" applyAlignment="1" applyProtection="1">
      <alignment horizontal="right" wrapText="1"/>
      <protection/>
    </xf>
    <xf numFmtId="192" fontId="9" fillId="0" borderId="1" xfId="18" applyNumberFormat="1" applyFont="1" applyBorder="1" applyAlignment="1">
      <alignment vertical="center" wrapText="1"/>
      <protection/>
    </xf>
    <xf numFmtId="3" fontId="9" fillId="0" borderId="1" xfId="0" applyNumberFormat="1" applyFont="1" applyBorder="1" applyAlignment="1" applyProtection="1">
      <alignment horizontal="right" wrapText="1"/>
      <protection/>
    </xf>
    <xf numFmtId="0" fontId="7" fillId="0" borderId="0" xfId="18" applyFont="1" applyAlignment="1">
      <alignment vertical="top" wrapText="1"/>
      <protection/>
    </xf>
    <xf numFmtId="0" fontId="11" fillId="0" borderId="0" xfId="18" applyFont="1" applyAlignment="1">
      <alignment horizontal="right" vertical="top" wrapText="1"/>
      <protection/>
    </xf>
    <xf numFmtId="0" fontId="5" fillId="0" borderId="0" xfId="18" applyFont="1" applyAlignment="1">
      <alignment horizontal="center" vertical="top" wrapText="1"/>
      <protection/>
    </xf>
    <xf numFmtId="0" fontId="0" fillId="0" borderId="0" xfId="18" applyFont="1" applyFill="1" applyBorder="1" applyAlignment="1">
      <alignment horizontal="center" vertical="center" wrapText="1"/>
      <protection/>
    </xf>
    <xf numFmtId="0" fontId="11" fillId="0" borderId="0" xfId="18" applyFont="1" applyBorder="1" applyAlignment="1">
      <alignment horizontal="center" vertical="top" wrapText="1"/>
      <protection/>
    </xf>
    <xf numFmtId="3" fontId="0" fillId="0" borderId="0" xfId="18" applyNumberFormat="1" applyFont="1" applyBorder="1" applyAlignment="1">
      <alignment horizontal="right" vertical="top" wrapText="1"/>
      <protection/>
    </xf>
    <xf numFmtId="3" fontId="9" fillId="0" borderId="0" xfId="0" applyNumberFormat="1" applyFont="1" applyBorder="1" applyAlignment="1" applyProtection="1">
      <alignment horizontal="right" wrapText="1"/>
      <protection/>
    </xf>
    <xf numFmtId="0" fontId="15" fillId="0" borderId="0" xfId="18" applyFont="1" applyAlignment="1">
      <alignment horizontal="right" vertical="top" wrapText="1"/>
      <protection/>
    </xf>
    <xf numFmtId="0" fontId="0" fillId="0" borderId="0" xfId="18" applyFont="1" applyAlignment="1">
      <alignment horizontal="center" vertical="top" wrapText="1"/>
      <protection/>
    </xf>
    <xf numFmtId="0" fontId="7" fillId="0" borderId="0" xfId="18" applyFont="1" applyAlignment="1">
      <alignment horizontal="left" vertical="center" wrapText="1"/>
      <protection/>
    </xf>
    <xf numFmtId="0" fontId="7" fillId="0" borderId="0" xfId="18" applyFont="1" applyAlignment="1">
      <alignment horizontal="left" vertical="top" wrapText="1"/>
      <protection/>
    </xf>
    <xf numFmtId="0" fontId="7" fillId="0" borderId="0" xfId="18" applyFont="1" applyAlignment="1">
      <alignment horizontal="left" vertical="center" wrapText="1"/>
      <protection/>
    </xf>
    <xf numFmtId="0" fontId="7" fillId="0" borderId="0" xfId="18" applyFont="1" applyAlignment="1">
      <alignment horizontal="left" vertical="top" wrapText="1"/>
      <protection/>
    </xf>
    <xf numFmtId="0" fontId="16" fillId="0" borderId="0" xfId="18" applyFont="1" applyBorder="1" applyAlignment="1">
      <alignment horizontal="center" vertical="top" wrapText="1"/>
      <protection/>
    </xf>
    <xf numFmtId="0" fontId="5" fillId="0" borderId="0" xfId="18" applyFont="1" applyAlignment="1">
      <alignment horizontal="center" vertical="top" wrapText="1"/>
      <protection/>
    </xf>
    <xf numFmtId="0" fontId="0" fillId="0" borderId="1" xfId="18" applyFont="1" applyFill="1" applyBorder="1" applyAlignment="1">
      <alignment horizontal="center" vertical="center" wrapText="1"/>
      <protection/>
    </xf>
    <xf numFmtId="0" fontId="8" fillId="0" borderId="1" xfId="18" applyFont="1" applyFill="1" applyBorder="1" applyAlignment="1">
      <alignment horizontal="center" vertical="center" wrapText="1"/>
      <protection/>
    </xf>
    <xf numFmtId="0" fontId="0" fillId="0" borderId="2" xfId="18" applyFont="1" applyFill="1" applyBorder="1" applyAlignment="1">
      <alignment horizontal="center" vertical="center" wrapText="1"/>
      <protection/>
    </xf>
    <xf numFmtId="0" fontId="0" fillId="0" borderId="3" xfId="18" applyFont="1" applyFill="1" applyBorder="1" applyAlignment="1">
      <alignment horizontal="center" vertical="center" wrapText="1"/>
      <protection/>
    </xf>
    <xf numFmtId="0" fontId="0" fillId="0" borderId="4" xfId="18" applyFont="1" applyFill="1" applyBorder="1" applyAlignment="1">
      <alignment horizontal="center" vertical="center" wrapText="1"/>
      <protection/>
    </xf>
  </cellXfs>
  <cellStyles count="9">
    <cellStyle name="Normal" xfId="0"/>
    <cellStyle name="Hyperlink" xfId="15"/>
    <cellStyle name="Currency" xfId="16"/>
    <cellStyle name="Currency [0]" xfId="17"/>
    <cellStyle name="Обычный_R E E S T R " xfId="18"/>
    <cellStyle name="Followed Hyperlink" xfId="19"/>
    <cellStyle name="Percent" xfId="20"/>
    <cellStyle name="Comma" xfId="21"/>
    <cellStyle name="Comma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J19"/>
  <sheetViews>
    <sheetView tabSelected="1" view="pageBreakPreview" zoomScaleSheetLayoutView="100" workbookViewId="0" topLeftCell="A1">
      <selection activeCell="F5" sqref="F5"/>
    </sheetView>
  </sheetViews>
  <sheetFormatPr defaultColWidth="9.00390625" defaultRowHeight="15.75"/>
  <cols>
    <col min="1" max="1" width="19.00390625" style="6" customWidth="1"/>
    <col min="2" max="3" width="13.00390625" style="13" customWidth="1"/>
    <col min="4" max="4" width="18.75390625" style="6" customWidth="1"/>
    <col min="5" max="5" width="20.50390625" style="6" customWidth="1"/>
    <col min="6" max="7" width="16.00390625" style="6" customWidth="1"/>
    <col min="8" max="8" width="12.00390625" style="6" customWidth="1"/>
    <col min="9" max="9" width="11.875" style="6" customWidth="1"/>
    <col min="10" max="10" width="12.375" style="6" customWidth="1"/>
    <col min="11" max="11" width="8.375" style="6" customWidth="1"/>
    <col min="12" max="12" width="9.00390625" style="6" customWidth="1"/>
    <col min="13" max="13" width="6.875" style="6" customWidth="1"/>
    <col min="14" max="14" width="8.875" style="6" customWidth="1"/>
    <col min="15" max="16384" width="6.875" style="6" customWidth="1"/>
  </cols>
  <sheetData>
    <row r="1" spans="5:6" ht="15.75">
      <c r="E1" s="28"/>
      <c r="F1" s="28" t="s">
        <v>18</v>
      </c>
    </row>
    <row r="2" spans="5:6" ht="15.75">
      <c r="E2" s="28"/>
      <c r="F2" s="28"/>
    </row>
    <row r="3" spans="1:7" ht="18.75">
      <c r="A3" s="34" t="s">
        <v>4</v>
      </c>
      <c r="B3" s="34"/>
      <c r="C3" s="34"/>
      <c r="D3" s="34"/>
      <c r="E3" s="34"/>
      <c r="F3" s="34"/>
      <c r="G3" s="22"/>
    </row>
    <row r="4" spans="1:7" ht="145.5" customHeight="1">
      <c r="A4" s="33" t="s">
        <v>14</v>
      </c>
      <c r="B4" s="33"/>
      <c r="C4" s="33"/>
      <c r="D4" s="33"/>
      <c r="E4" s="33"/>
      <c r="F4" s="33"/>
      <c r="G4" s="1"/>
    </row>
    <row r="5" spans="1:7" ht="15.75" customHeight="1">
      <c r="A5" s="5"/>
      <c r="B5" s="1"/>
      <c r="C5" s="1"/>
      <c r="D5" s="2"/>
      <c r="F5" s="21" t="s">
        <v>2</v>
      </c>
      <c r="G5" s="21"/>
    </row>
    <row r="6" spans="1:7" ht="18.75" customHeight="1">
      <c r="A6" s="36" t="s">
        <v>5</v>
      </c>
      <c r="B6" s="36" t="s">
        <v>6</v>
      </c>
      <c r="C6" s="35" t="s">
        <v>7</v>
      </c>
      <c r="D6" s="35"/>
      <c r="E6" s="35"/>
      <c r="F6" s="37" t="s">
        <v>17</v>
      </c>
      <c r="G6" s="21"/>
    </row>
    <row r="7" spans="1:7" ht="18.75" customHeight="1">
      <c r="A7" s="36"/>
      <c r="B7" s="36"/>
      <c r="C7" s="35" t="s">
        <v>8</v>
      </c>
      <c r="D7" s="35" t="s">
        <v>9</v>
      </c>
      <c r="E7" s="35"/>
      <c r="F7" s="38"/>
      <c r="G7" s="21"/>
    </row>
    <row r="8" spans="1:10" ht="88.5" customHeight="1">
      <c r="A8" s="36"/>
      <c r="B8" s="36"/>
      <c r="C8" s="35"/>
      <c r="D8" s="7" t="s">
        <v>16</v>
      </c>
      <c r="E8" s="7" t="s">
        <v>15</v>
      </c>
      <c r="F8" s="39"/>
      <c r="G8" s="23"/>
      <c r="H8" s="8"/>
      <c r="I8" s="8"/>
      <c r="J8" s="8"/>
    </row>
    <row r="9" spans="1:7" ht="13.5" customHeight="1">
      <c r="A9" s="9">
        <v>1</v>
      </c>
      <c r="B9" s="15">
        <v>2</v>
      </c>
      <c r="C9" s="15" t="s">
        <v>10</v>
      </c>
      <c r="D9" s="9">
        <v>4</v>
      </c>
      <c r="E9" s="10">
        <v>5</v>
      </c>
      <c r="F9" s="10" t="s">
        <v>13</v>
      </c>
      <c r="G9" s="24"/>
    </row>
    <row r="10" spans="1:10" ht="15.75">
      <c r="A10" s="16" t="s">
        <v>11</v>
      </c>
      <c r="B10" s="17">
        <v>3255760</v>
      </c>
      <c r="C10" s="17">
        <f>D10+E10</f>
        <v>3662734</v>
      </c>
      <c r="D10" s="11">
        <v>1348438</v>
      </c>
      <c r="E10" s="11">
        <v>2314296</v>
      </c>
      <c r="F10" s="11">
        <f>B10+D10+E10</f>
        <v>6918494</v>
      </c>
      <c r="G10" s="25"/>
      <c r="H10" s="12"/>
      <c r="J10" s="12"/>
    </row>
    <row r="11" spans="1:10" ht="15.75">
      <c r="A11" s="16" t="s">
        <v>12</v>
      </c>
      <c r="B11" s="17"/>
      <c r="C11" s="17">
        <f>D11+E11</f>
        <v>908711</v>
      </c>
      <c r="D11" s="11"/>
      <c r="E11" s="11">
        <v>908711</v>
      </c>
      <c r="F11" s="11">
        <f>B11+D11+E11</f>
        <v>908711</v>
      </c>
      <c r="G11" s="25"/>
      <c r="H11" s="12"/>
      <c r="J11" s="12"/>
    </row>
    <row r="12" spans="1:10" ht="15.75">
      <c r="A12" s="16" t="s">
        <v>19</v>
      </c>
      <c r="B12" s="17"/>
      <c r="C12" s="17">
        <f>D12+E12</f>
        <v>681093</v>
      </c>
      <c r="D12" s="11"/>
      <c r="E12" s="11">
        <v>681093</v>
      </c>
      <c r="F12" s="11">
        <f>B12+D12+E12</f>
        <v>681093</v>
      </c>
      <c r="G12" s="25"/>
      <c r="H12" s="12"/>
      <c r="J12" s="12"/>
    </row>
    <row r="13" spans="1:10" ht="15.75">
      <c r="A13" s="16" t="s">
        <v>0</v>
      </c>
      <c r="B13" s="17"/>
      <c r="C13" s="17">
        <f>D13+E13</f>
        <v>1075428</v>
      </c>
      <c r="D13" s="11">
        <v>1075428</v>
      </c>
      <c r="E13" s="11"/>
      <c r="F13" s="11">
        <f>B13+D13+E13</f>
        <v>1075428</v>
      </c>
      <c r="G13" s="25"/>
      <c r="H13" s="12"/>
      <c r="J13" s="12"/>
    </row>
    <row r="14" spans="1:10" ht="15.75">
      <c r="A14" s="16" t="s">
        <v>1</v>
      </c>
      <c r="B14" s="17"/>
      <c r="C14" s="17">
        <f>D14+E14</f>
        <v>847206</v>
      </c>
      <c r="D14" s="11">
        <v>847206</v>
      </c>
      <c r="E14" s="11"/>
      <c r="F14" s="11">
        <f>B14+D14+E14</f>
        <v>847206</v>
      </c>
      <c r="G14" s="25"/>
      <c r="H14" s="12"/>
      <c r="J14" s="12"/>
    </row>
    <row r="15" spans="1:8" ht="21.75" customHeight="1">
      <c r="A15" s="18" t="s">
        <v>3</v>
      </c>
      <c r="B15" s="19">
        <f>SUM(B10:B14)</f>
        <v>3255760</v>
      </c>
      <c r="C15" s="19">
        <f>SUM(C10:C14)</f>
        <v>7175172</v>
      </c>
      <c r="D15" s="19">
        <f>SUM(D10:D14)</f>
        <v>3271072</v>
      </c>
      <c r="E15" s="19">
        <f>SUM(E10:E14)</f>
        <v>3904100</v>
      </c>
      <c r="F15" s="19">
        <f>SUM(F10:F14)</f>
        <v>10430932</v>
      </c>
      <c r="G15" s="26"/>
      <c r="H15" s="12"/>
    </row>
    <row r="16" ht="15.75">
      <c r="D16" s="14"/>
    </row>
    <row r="17" spans="1:7" ht="35.25" customHeight="1">
      <c r="A17" s="31"/>
      <c r="B17" s="31"/>
      <c r="C17" s="29"/>
      <c r="D17" s="3"/>
      <c r="E17" s="27"/>
      <c r="F17" s="20"/>
      <c r="G17" s="20"/>
    </row>
    <row r="18" spans="1:4" ht="15">
      <c r="A18" s="3"/>
      <c r="B18" s="4"/>
      <c r="C18" s="4"/>
      <c r="D18" s="3"/>
    </row>
    <row r="19" spans="1:4" ht="18" customHeight="1">
      <c r="A19" s="32"/>
      <c r="B19" s="32"/>
      <c r="C19" s="30"/>
      <c r="D19" s="3"/>
    </row>
  </sheetData>
  <mergeCells count="10">
    <mergeCell ref="A17:B17"/>
    <mergeCell ref="A19:B19"/>
    <mergeCell ref="A4:F4"/>
    <mergeCell ref="A3:F3"/>
    <mergeCell ref="C6:E6"/>
    <mergeCell ref="D7:E7"/>
    <mergeCell ref="C7:C8"/>
    <mergeCell ref="B6:B8"/>
    <mergeCell ref="A6:A8"/>
    <mergeCell ref="F6:F8"/>
  </mergeCells>
  <printOptions horizontalCentered="1"/>
  <pageMargins left="0.66" right="0.1968503937007874" top="0.65" bottom="0.22" header="0.65" footer="0.2362204724409449"/>
  <pageSetup horizontalDpi="300" verticalDpi="3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КАРАВАЕВА ОЛЬГА</dc:creator>
  <cp:keywords/>
  <dc:description/>
  <cp:lastModifiedBy>ofuc26</cp:lastModifiedBy>
  <cp:lastPrinted>2017-12-04T19:57:50Z</cp:lastPrinted>
  <dcterms:created xsi:type="dcterms:W3CDTF">2016-10-07T06:02:16Z</dcterms:created>
  <dcterms:modified xsi:type="dcterms:W3CDTF">2017-12-05T07:04:06Z</dcterms:modified>
  <cp:category/>
  <cp:version/>
  <cp:contentType/>
  <cp:contentStatus/>
</cp:coreProperties>
</file>