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3170" activeTab="0"/>
  </bookViews>
  <sheets>
    <sheet name="дод3" sheetId="1" r:id="rId1"/>
    <sheet name="дод4" sheetId="2" r:id="rId2"/>
  </sheets>
  <definedNames>
    <definedName name="_xlnm.Print_Area" localSheetId="1">'дод4'!$A$1:$E$40</definedName>
  </definedNames>
  <calcPr fullCalcOnLoad="1"/>
</workbook>
</file>

<file path=xl/sharedStrings.xml><?xml version="1.0" encoding="utf-8"?>
<sst xmlns="http://schemas.openxmlformats.org/spreadsheetml/2006/main" count="88" uniqueCount="53">
  <si>
    <t>РОЗПОДІЛ</t>
  </si>
  <si>
    <t>№ п\п</t>
  </si>
  <si>
    <t>Балаклійський</t>
  </si>
  <si>
    <t>Барвінківський</t>
  </si>
  <si>
    <t>Близнюківський</t>
  </si>
  <si>
    <t>Богодухівський</t>
  </si>
  <si>
    <t>Валківський</t>
  </si>
  <si>
    <t>Великобурлуцький</t>
  </si>
  <si>
    <t>Вовчанський</t>
  </si>
  <si>
    <t>Дергачівський</t>
  </si>
  <si>
    <t>Зачепилівський</t>
  </si>
  <si>
    <t>Зміївський</t>
  </si>
  <si>
    <t>Золочівський</t>
  </si>
  <si>
    <t>Ізюмський</t>
  </si>
  <si>
    <t>Кегичівський</t>
  </si>
  <si>
    <t>Коломацький</t>
  </si>
  <si>
    <t>Красноградський</t>
  </si>
  <si>
    <t>Краснокутський</t>
  </si>
  <si>
    <t>Лозівський</t>
  </si>
  <si>
    <t>Нововодолазький</t>
  </si>
  <si>
    <t>Первомайський</t>
  </si>
  <si>
    <t>Печенізький</t>
  </si>
  <si>
    <t>Сахновщинський</t>
  </si>
  <si>
    <t>Харківський</t>
  </si>
  <si>
    <t>Чугуївський</t>
  </si>
  <si>
    <t>Шевченківський</t>
  </si>
  <si>
    <t>Харків</t>
  </si>
  <si>
    <t>Ізюм</t>
  </si>
  <si>
    <t>Лозова</t>
  </si>
  <si>
    <t>Люботин</t>
  </si>
  <si>
    <t>Чугуїв</t>
  </si>
  <si>
    <t>Всього:</t>
  </si>
  <si>
    <t>Куп'янськ</t>
  </si>
  <si>
    <t>Куп'янський</t>
  </si>
  <si>
    <t>м. Харків</t>
  </si>
  <si>
    <t>м. Ізюм</t>
  </si>
  <si>
    <t>м. Куп'янськ</t>
  </si>
  <si>
    <t>м. Лозова</t>
  </si>
  <si>
    <t>м. Люботин</t>
  </si>
  <si>
    <t>м. Первомайський</t>
  </si>
  <si>
    <t>м. Чугуїв</t>
  </si>
  <si>
    <t>обсягів субвенції загального фонду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на 2017 рік</t>
  </si>
  <si>
    <t>грн</t>
  </si>
  <si>
    <t>Додаток 3</t>
  </si>
  <si>
    <t>коштів субвенції загального фонду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на 2017 рік</t>
  </si>
  <si>
    <t>Назва районів та міст</t>
  </si>
  <si>
    <t>Затверджено на 2017 рік (зі змінами)</t>
  </si>
  <si>
    <t>План на рік з урахуванням змін</t>
  </si>
  <si>
    <t>Додаток 4</t>
  </si>
  <si>
    <t>Збільшення обсягів субвенції</t>
  </si>
  <si>
    <t>Борівський</t>
  </si>
  <si>
    <t>Зміни обсягів субвенції</t>
  </si>
  <si>
    <t>Дворічанський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</si>
</sst>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0.000"/>
    <numFmt numFmtId="183" formatCode="#,##0.000"/>
    <numFmt numFmtId="184" formatCode="#,##0.000000"/>
    <numFmt numFmtId="185" formatCode="0.000000"/>
    <numFmt numFmtId="186" formatCode="0.00000"/>
    <numFmt numFmtId="187" formatCode="&quot;р.&quot;#,##0_);\(&quot;р.&quot;#,##0\)"/>
    <numFmt numFmtId="188" formatCode="&quot;р.&quot;#,##0_);[Red]\(&quot;р.&quot;#,##0\)"/>
    <numFmt numFmtId="189" formatCode="&quot;р.&quot;#,##0.00_);\(&quot;р.&quot;#,##0.00\)"/>
    <numFmt numFmtId="190" formatCode="&quot;р.&quot;#,##0.00_);[Red]\(&quot;р.&quot;#,##0.00\)"/>
    <numFmt numFmtId="191" formatCode="_(&quot;р.&quot;* #,##0_);_(&quot;р.&quot;* \(#,##0\);_(&quot;р.&quot;* &quot;-&quot;_);_(@_)"/>
    <numFmt numFmtId="192" formatCode="_(* #,##0_);_(* \(#,##0\);_(* &quot;-&quot;_);_(@_)"/>
    <numFmt numFmtId="193" formatCode="_(&quot;р.&quot;* #,##0.00_);_(&quot;р.&quot;* \(#,##0.00\);_(&quot;р.&quot;* &quot;-&quot;??_);_(@_)"/>
    <numFmt numFmtId="194" formatCode="_(* #,##0.00_);_(* \(#,##0.00\);_(* &quot;-&quot;??_);_(@_)"/>
    <numFmt numFmtId="195" formatCode="0.00000000"/>
    <numFmt numFmtId="196" formatCode="0.0000"/>
    <numFmt numFmtId="197" formatCode="#,##0.00000"/>
    <numFmt numFmtId="198" formatCode="0.0000000"/>
    <numFmt numFmtId="199" formatCode="#,##0.0000000"/>
    <numFmt numFmtId="200" formatCode="#,##0.0000"/>
    <numFmt numFmtId="201" formatCode="[$-422]d\ mmmm\ yyyy&quot; р.&quot;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[$-F800]dddd\,\ mmmm\ dd\,\ yyyy"/>
    <numFmt numFmtId="209" formatCode="[$-FC22]d\ mmmm\ yyyy&quot; р.&quot;;@"/>
    <numFmt numFmtId="210" formatCode="#,##0_ ;[Red]\-#,##0\ "/>
    <numFmt numFmtId="211" formatCode="#,##0.00_ ;[Red]\-#,##0.00\ 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.5"/>
      <name val="Times New Roman"/>
      <family val="1"/>
    </font>
    <font>
      <sz val="12.5"/>
      <name val="Times New Roman"/>
      <family val="1"/>
    </font>
    <font>
      <b/>
      <i/>
      <sz val="12.5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.5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6" fillId="0" borderId="1" xfId="18" applyFont="1" applyFill="1" applyBorder="1" applyAlignment="1" applyProtection="1">
      <alignment horizontal="left" vertical="center" shrinkToFit="1"/>
      <protection/>
    </xf>
    <xf numFmtId="0" fontId="7" fillId="0" borderId="1" xfId="18" applyFont="1" applyBorder="1" applyAlignment="1">
      <alignment horizontal="left" vertical="center" shrinkToFit="1"/>
      <protection/>
    </xf>
    <xf numFmtId="0" fontId="9" fillId="0" borderId="0" xfId="18" applyFont="1" applyAlignment="1">
      <alignment wrapText="1"/>
      <protection/>
    </xf>
    <xf numFmtId="0" fontId="9" fillId="0" borderId="0" xfId="18" applyFont="1" applyAlignment="1">
      <alignment horizontal="left" wrapText="1"/>
      <protection/>
    </xf>
    <xf numFmtId="0" fontId="10" fillId="0" borderId="0" xfId="18" applyFont="1" applyAlignment="1">
      <alignment horizontal="right" wrapText="1"/>
      <protection/>
    </xf>
    <xf numFmtId="0" fontId="12" fillId="0" borderId="0" xfId="18" applyFont="1" applyBorder="1" applyAlignment="1">
      <alignment horizontal="center" vertical="center" wrapText="1" shrinkToFit="1"/>
      <protection/>
    </xf>
    <xf numFmtId="0" fontId="13" fillId="0" borderId="0" xfId="18" applyFont="1" applyBorder="1" applyAlignment="1">
      <alignment horizontal="center" wrapText="1"/>
      <protection/>
    </xf>
    <xf numFmtId="0" fontId="14" fillId="0" borderId="0" xfId="18" applyFont="1" applyAlignment="1">
      <alignment horizontal="right" wrapText="1"/>
      <protection/>
    </xf>
    <xf numFmtId="0" fontId="15" fillId="0" borderId="1" xfId="18" applyFont="1" applyBorder="1" applyAlignment="1">
      <alignment horizontal="center" vertical="center" wrapText="1"/>
      <protection/>
    </xf>
    <xf numFmtId="0" fontId="11" fillId="0" borderId="0" xfId="18" applyFont="1" applyAlignment="1">
      <alignment wrapText="1"/>
      <protection/>
    </xf>
    <xf numFmtId="0" fontId="9" fillId="0" borderId="1" xfId="18" applyFont="1" applyBorder="1" applyAlignment="1">
      <alignment horizontal="center" vertical="center" wrapText="1"/>
      <protection/>
    </xf>
    <xf numFmtId="3" fontId="14" fillId="0" borderId="1" xfId="18" applyNumberFormat="1" applyFont="1" applyBorder="1" applyAlignment="1">
      <alignment horizontal="center" vertical="center" wrapText="1" shrinkToFit="1"/>
      <protection/>
    </xf>
    <xf numFmtId="3" fontId="9" fillId="0" borderId="0" xfId="18" applyNumberFormat="1" applyFont="1" applyAlignment="1">
      <alignment wrapText="1"/>
      <protection/>
    </xf>
    <xf numFmtId="0" fontId="9" fillId="0" borderId="1" xfId="18" applyFont="1" applyBorder="1" applyAlignment="1">
      <alignment wrapText="1"/>
      <protection/>
    </xf>
    <xf numFmtId="3" fontId="8" fillId="0" borderId="1" xfId="18" applyNumberFormat="1" applyFont="1" applyBorder="1" applyAlignment="1">
      <alignment horizontal="center" vertical="center" wrapText="1"/>
      <protection/>
    </xf>
    <xf numFmtId="0" fontId="11" fillId="0" borderId="0" xfId="18" applyFont="1" applyAlignment="1">
      <alignment horizontal="center" wrapText="1"/>
      <protection/>
    </xf>
    <xf numFmtId="0" fontId="13" fillId="0" borderId="0" xfId="18" applyFont="1" applyBorder="1" applyAlignment="1">
      <alignment horizontal="center" wrapText="1"/>
      <protection/>
    </xf>
    <xf numFmtId="0" fontId="8" fillId="0" borderId="0" xfId="0" applyFont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SYBVENC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pane xSplit="2" ySplit="5" topLeftCell="C1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8" sqref="B18"/>
    </sheetView>
  </sheetViews>
  <sheetFormatPr defaultColWidth="9.00390625" defaultRowHeight="12.75"/>
  <cols>
    <col min="1" max="1" width="4.125" style="4" customWidth="1"/>
    <col min="2" max="2" width="21.00390625" style="5" bestFit="1" customWidth="1"/>
    <col min="3" max="3" width="18.875" style="4" customWidth="1"/>
    <col min="4" max="4" width="20.00390625" style="4" customWidth="1"/>
    <col min="5" max="5" width="18.25390625" style="4" customWidth="1"/>
    <col min="6" max="6" width="11.125" style="4" customWidth="1"/>
    <col min="7" max="16384" width="9.125" style="4" customWidth="1"/>
  </cols>
  <sheetData>
    <row r="1" ht="15.75">
      <c r="E1" s="6" t="s">
        <v>43</v>
      </c>
    </row>
    <row r="2" spans="2:5" ht="18" customHeight="1">
      <c r="B2" s="17" t="s">
        <v>0</v>
      </c>
      <c r="C2" s="17"/>
      <c r="D2" s="17"/>
      <c r="E2" s="17"/>
    </row>
    <row r="3" spans="1:7" ht="75.75" customHeight="1">
      <c r="A3" s="19" t="s">
        <v>44</v>
      </c>
      <c r="B3" s="19"/>
      <c r="C3" s="19"/>
      <c r="D3" s="19"/>
      <c r="E3" s="19"/>
      <c r="F3" s="1"/>
      <c r="G3" s="1"/>
    </row>
    <row r="4" spans="1:5" ht="27.75" customHeight="1">
      <c r="A4" s="18"/>
      <c r="B4" s="18"/>
      <c r="C4" s="8"/>
      <c r="D4" s="8"/>
      <c r="E4" s="9" t="s">
        <v>42</v>
      </c>
    </row>
    <row r="5" spans="1:5" s="11" customFormat="1" ht="72" customHeight="1">
      <c r="A5" s="10" t="s">
        <v>1</v>
      </c>
      <c r="B5" s="10" t="s">
        <v>45</v>
      </c>
      <c r="C5" s="10" t="s">
        <v>46</v>
      </c>
      <c r="D5" s="10" t="s">
        <v>51</v>
      </c>
      <c r="E5" s="10" t="s">
        <v>47</v>
      </c>
    </row>
    <row r="6" spans="1:5" ht="18" customHeight="1">
      <c r="A6" s="12">
        <v>1</v>
      </c>
      <c r="B6" s="2" t="s">
        <v>34</v>
      </c>
      <c r="C6" s="13">
        <v>1588252448</v>
      </c>
      <c r="D6" s="13">
        <v>350883314</v>
      </c>
      <c r="E6" s="13">
        <v>1939135762</v>
      </c>
    </row>
    <row r="7" spans="1:5" ht="18" customHeight="1">
      <c r="A7" s="12">
        <v>2</v>
      </c>
      <c r="B7" s="2" t="s">
        <v>35</v>
      </c>
      <c r="C7" s="13">
        <v>174185094</v>
      </c>
      <c r="D7" s="13">
        <v>20762012</v>
      </c>
      <c r="E7" s="13">
        <v>194947106</v>
      </c>
    </row>
    <row r="8" spans="1:5" ht="18" customHeight="1">
      <c r="A8" s="12">
        <v>3</v>
      </c>
      <c r="B8" s="2" t="s">
        <v>36</v>
      </c>
      <c r="C8" s="13">
        <v>119483584</v>
      </c>
      <c r="D8" s="13">
        <v>12805897</v>
      </c>
      <c r="E8" s="13">
        <v>132289481</v>
      </c>
    </row>
    <row r="9" spans="1:5" ht="18" customHeight="1">
      <c r="A9" s="12">
        <v>4</v>
      </c>
      <c r="B9" s="2" t="s">
        <v>37</v>
      </c>
      <c r="C9" s="13">
        <v>184025171</v>
      </c>
      <c r="D9" s="13">
        <v>36280163</v>
      </c>
      <c r="E9" s="13">
        <v>220305334</v>
      </c>
    </row>
    <row r="10" spans="1:5" ht="18" customHeight="1">
      <c r="A10" s="12">
        <v>5</v>
      </c>
      <c r="B10" s="2" t="s">
        <v>38</v>
      </c>
      <c r="C10" s="13">
        <v>40365083</v>
      </c>
      <c r="D10" s="13">
        <v>6241791</v>
      </c>
      <c r="E10" s="13">
        <v>46606874</v>
      </c>
    </row>
    <row r="11" spans="1:5" ht="18" customHeight="1">
      <c r="A11" s="12">
        <v>6</v>
      </c>
      <c r="B11" s="2" t="s">
        <v>39</v>
      </c>
      <c r="C11" s="13">
        <v>65476075</v>
      </c>
      <c r="D11" s="13">
        <v>14675558</v>
      </c>
      <c r="E11" s="13">
        <v>80151633</v>
      </c>
    </row>
    <row r="12" spans="1:5" ht="18" customHeight="1">
      <c r="A12" s="12">
        <v>7</v>
      </c>
      <c r="B12" s="2" t="s">
        <v>40</v>
      </c>
      <c r="C12" s="13">
        <v>77830741</v>
      </c>
      <c r="D12" s="13">
        <v>14523326</v>
      </c>
      <c r="E12" s="13">
        <v>92354067</v>
      </c>
    </row>
    <row r="13" spans="1:5" ht="18" customHeight="1">
      <c r="A13" s="12">
        <v>8</v>
      </c>
      <c r="B13" s="2" t="s">
        <v>2</v>
      </c>
      <c r="C13" s="13">
        <v>184883234</v>
      </c>
      <c r="D13" s="13">
        <v>7398555</v>
      </c>
      <c r="E13" s="13">
        <v>192281789</v>
      </c>
    </row>
    <row r="14" spans="1:5" ht="18" customHeight="1">
      <c r="A14" s="12">
        <v>9</v>
      </c>
      <c r="B14" s="2" t="s">
        <v>3</v>
      </c>
      <c r="C14" s="13">
        <v>42030578</v>
      </c>
      <c r="D14" s="13">
        <v>5120671</v>
      </c>
      <c r="E14" s="13">
        <v>47151249</v>
      </c>
    </row>
    <row r="15" spans="1:5" ht="18" customHeight="1">
      <c r="A15" s="12">
        <v>10</v>
      </c>
      <c r="B15" s="2" t="s">
        <v>4</v>
      </c>
      <c r="C15" s="13">
        <v>24791592</v>
      </c>
      <c r="D15" s="13">
        <v>2092113</v>
      </c>
      <c r="E15" s="13">
        <v>26883705</v>
      </c>
    </row>
    <row r="16" spans="1:5" ht="18" customHeight="1">
      <c r="A16" s="12">
        <v>11</v>
      </c>
      <c r="B16" s="2" t="s">
        <v>5</v>
      </c>
      <c r="C16" s="13">
        <v>62157121</v>
      </c>
      <c r="D16" s="13">
        <v>7892475</v>
      </c>
      <c r="E16" s="13">
        <v>70049596</v>
      </c>
    </row>
    <row r="17" spans="1:5" ht="18" customHeight="1">
      <c r="A17" s="12">
        <v>12</v>
      </c>
      <c r="B17" s="2" t="s">
        <v>50</v>
      </c>
      <c r="C17" s="13">
        <v>42133890</v>
      </c>
      <c r="D17" s="13">
        <v>6907153</v>
      </c>
      <c r="E17" s="13">
        <v>49041043</v>
      </c>
    </row>
    <row r="18" spans="1:5" ht="18" customHeight="1">
      <c r="A18" s="12">
        <v>13</v>
      </c>
      <c r="B18" s="2" t="s">
        <v>6</v>
      </c>
      <c r="C18" s="13">
        <v>54525065</v>
      </c>
      <c r="D18" s="13">
        <v>6468179</v>
      </c>
      <c r="E18" s="13">
        <v>60993244</v>
      </c>
    </row>
    <row r="19" spans="1:5" ht="18" customHeight="1">
      <c r="A19" s="12">
        <v>14</v>
      </c>
      <c r="B19" s="2" t="s">
        <v>7</v>
      </c>
      <c r="C19" s="13">
        <v>26397480</v>
      </c>
      <c r="D19" s="13">
        <v>4913942</v>
      </c>
      <c r="E19" s="13">
        <v>31311422</v>
      </c>
    </row>
    <row r="20" spans="1:5" ht="18" customHeight="1">
      <c r="A20" s="12">
        <v>15</v>
      </c>
      <c r="B20" s="2" t="s">
        <v>8</v>
      </c>
      <c r="C20" s="13">
        <v>62034101</v>
      </c>
      <c r="D20" s="13">
        <v>12228396</v>
      </c>
      <c r="E20" s="13">
        <v>74262497</v>
      </c>
    </row>
    <row r="21" spans="1:5" ht="18" customHeight="1">
      <c r="A21" s="12">
        <v>16</v>
      </c>
      <c r="B21" s="2" t="s">
        <v>52</v>
      </c>
      <c r="C21" s="13">
        <v>2089464</v>
      </c>
      <c r="D21" s="13">
        <v>3504759</v>
      </c>
      <c r="E21" s="13">
        <v>55687543</v>
      </c>
    </row>
    <row r="22" spans="1:5" ht="18" customHeight="1">
      <c r="A22" s="12">
        <v>17</v>
      </c>
      <c r="B22" s="2" t="s">
        <v>9</v>
      </c>
      <c r="C22" s="13">
        <v>159445687</v>
      </c>
      <c r="D22" s="13">
        <v>7383495</v>
      </c>
      <c r="E22" s="13">
        <v>166829182</v>
      </c>
    </row>
    <row r="23" spans="1:5" ht="18" customHeight="1">
      <c r="A23" s="12">
        <v>18</v>
      </c>
      <c r="B23" s="2" t="s">
        <v>10</v>
      </c>
      <c r="C23" s="13">
        <v>27636460</v>
      </c>
      <c r="D23" s="13">
        <v>1301737</v>
      </c>
      <c r="E23" s="13">
        <v>28938197</v>
      </c>
    </row>
    <row r="24" spans="1:5" ht="18" customHeight="1">
      <c r="A24" s="12">
        <v>19</v>
      </c>
      <c r="B24" s="2" t="s">
        <v>11</v>
      </c>
      <c r="C24" s="13">
        <v>129092723</v>
      </c>
      <c r="D24" s="13">
        <v>14930437</v>
      </c>
      <c r="E24" s="13">
        <v>144023160</v>
      </c>
    </row>
    <row r="25" spans="1:5" ht="18" customHeight="1">
      <c r="A25" s="12">
        <v>20</v>
      </c>
      <c r="B25" s="2" t="s">
        <v>12</v>
      </c>
      <c r="C25" s="13">
        <v>47846752</v>
      </c>
      <c r="D25" s="13">
        <v>290736</v>
      </c>
      <c r="E25" s="13">
        <v>48137488</v>
      </c>
    </row>
    <row r="26" spans="1:5" ht="18" customHeight="1">
      <c r="A26" s="12">
        <v>21</v>
      </c>
      <c r="B26" s="2" t="s">
        <v>13</v>
      </c>
      <c r="C26" s="13">
        <v>33200969</v>
      </c>
      <c r="D26" s="13">
        <v>-10977</v>
      </c>
      <c r="E26" s="13">
        <v>33189992</v>
      </c>
    </row>
    <row r="27" spans="1:5" ht="18" customHeight="1">
      <c r="A27" s="12">
        <v>22</v>
      </c>
      <c r="B27" s="2" t="s">
        <v>14</v>
      </c>
      <c r="C27" s="13">
        <v>45103698</v>
      </c>
      <c r="D27" s="13">
        <v>-244007</v>
      </c>
      <c r="E27" s="13">
        <v>44859691</v>
      </c>
    </row>
    <row r="28" spans="1:5" ht="18" customHeight="1">
      <c r="A28" s="12">
        <v>23</v>
      </c>
      <c r="B28" s="2" t="s">
        <v>15</v>
      </c>
      <c r="C28" s="13">
        <v>13206948</v>
      </c>
      <c r="D28" s="13">
        <v>1106440</v>
      </c>
      <c r="E28" s="13">
        <v>14313388</v>
      </c>
    </row>
    <row r="29" spans="1:5" ht="18" customHeight="1">
      <c r="A29" s="12">
        <v>24</v>
      </c>
      <c r="B29" s="2" t="s">
        <v>16</v>
      </c>
      <c r="C29" s="13">
        <v>104220970</v>
      </c>
      <c r="D29" s="13">
        <v>6973400</v>
      </c>
      <c r="E29" s="13">
        <v>111194370</v>
      </c>
    </row>
    <row r="30" spans="1:5" ht="18" customHeight="1">
      <c r="A30" s="12">
        <v>25</v>
      </c>
      <c r="B30" s="2" t="s">
        <v>17</v>
      </c>
      <c r="C30" s="13">
        <v>68960821</v>
      </c>
      <c r="D30" s="13">
        <v>174073</v>
      </c>
      <c r="E30" s="13">
        <v>69137230</v>
      </c>
    </row>
    <row r="31" spans="1:5" ht="18" customHeight="1">
      <c r="A31" s="12">
        <v>26</v>
      </c>
      <c r="B31" s="2" t="s">
        <v>33</v>
      </c>
      <c r="C31" s="13">
        <v>47180203</v>
      </c>
      <c r="D31" s="13">
        <v>-182805</v>
      </c>
      <c r="E31" s="13">
        <v>46997398</v>
      </c>
    </row>
    <row r="32" spans="1:5" ht="18" customHeight="1">
      <c r="A32" s="12">
        <v>27</v>
      </c>
      <c r="B32" s="2" t="s">
        <v>18</v>
      </c>
      <c r="C32" s="13">
        <v>58679749</v>
      </c>
      <c r="D32" s="13">
        <v>5425264</v>
      </c>
      <c r="E32" s="13">
        <v>64105013</v>
      </c>
    </row>
    <row r="33" spans="1:5" ht="18" customHeight="1">
      <c r="A33" s="12">
        <v>28</v>
      </c>
      <c r="B33" s="2" t="s">
        <v>19</v>
      </c>
      <c r="C33" s="13">
        <v>81638015</v>
      </c>
      <c r="D33" s="13">
        <v>2377831</v>
      </c>
      <c r="E33" s="13">
        <v>84015846</v>
      </c>
    </row>
    <row r="34" spans="1:5" ht="18" customHeight="1">
      <c r="A34" s="12">
        <v>29</v>
      </c>
      <c r="B34" s="2" t="s">
        <v>20</v>
      </c>
      <c r="C34" s="13">
        <v>26653020</v>
      </c>
      <c r="D34" s="13">
        <v>3714097</v>
      </c>
      <c r="E34" s="13">
        <v>30367117</v>
      </c>
    </row>
    <row r="35" spans="1:5" ht="18" customHeight="1">
      <c r="A35" s="12">
        <v>30</v>
      </c>
      <c r="B35" s="2" t="s">
        <v>21</v>
      </c>
      <c r="C35" s="13">
        <v>15186573</v>
      </c>
      <c r="D35" s="13">
        <v>2062735</v>
      </c>
      <c r="E35" s="13">
        <v>17249308</v>
      </c>
    </row>
    <row r="36" spans="1:5" ht="18" customHeight="1">
      <c r="A36" s="12">
        <v>31</v>
      </c>
      <c r="B36" s="2" t="s">
        <v>22</v>
      </c>
      <c r="C36" s="13">
        <v>21868946</v>
      </c>
      <c r="D36" s="13">
        <v>1451802</v>
      </c>
      <c r="E36" s="13">
        <v>23320748</v>
      </c>
    </row>
    <row r="37" spans="1:5" ht="18" customHeight="1">
      <c r="A37" s="12">
        <v>32</v>
      </c>
      <c r="B37" s="2" t="s">
        <v>23</v>
      </c>
      <c r="C37" s="13">
        <v>275815822</v>
      </c>
      <c r="D37" s="13">
        <v>40458509</v>
      </c>
      <c r="E37" s="13">
        <v>316274331</v>
      </c>
    </row>
    <row r="38" spans="1:5" ht="18" customHeight="1">
      <c r="A38" s="12">
        <v>33</v>
      </c>
      <c r="B38" s="2" t="s">
        <v>24</v>
      </c>
      <c r="C38" s="13">
        <v>89919889</v>
      </c>
      <c r="D38" s="13">
        <v>10350669</v>
      </c>
      <c r="E38" s="13">
        <v>100270558</v>
      </c>
    </row>
    <row r="39" spans="1:5" ht="18" customHeight="1">
      <c r="A39" s="12">
        <v>34</v>
      </c>
      <c r="B39" s="2" t="s">
        <v>25</v>
      </c>
      <c r="C39" s="13">
        <v>39143114</v>
      </c>
      <c r="D39" s="13">
        <v>3805324</v>
      </c>
      <c r="E39" s="13">
        <v>42948438</v>
      </c>
    </row>
    <row r="40" spans="1:5" ht="24" customHeight="1">
      <c r="A40" s="15"/>
      <c r="B40" s="3" t="s">
        <v>31</v>
      </c>
      <c r="C40" s="16">
        <f>SUM(C6:C39)</f>
        <v>4085554400</v>
      </c>
      <c r="D40" s="16">
        <f>SUM(D6:D39)</f>
        <v>614069400</v>
      </c>
      <c r="E40" s="16">
        <f>SUM(E6:E39)</f>
        <v>4699623800</v>
      </c>
    </row>
  </sheetData>
  <mergeCells count="3">
    <mergeCell ref="B2:E2"/>
    <mergeCell ref="A4:B4"/>
    <mergeCell ref="A3:E3"/>
  </mergeCells>
  <printOptions horizontalCentered="1" verticalCentered="1"/>
  <pageMargins left="0.47" right="0.24" top="0.31496062992125984" bottom="0.53" header="0.2362204724409449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2" sqref="B22"/>
    </sheetView>
  </sheetViews>
  <sheetFormatPr defaultColWidth="9.00390625" defaultRowHeight="12.75"/>
  <cols>
    <col min="1" max="1" width="4.125" style="4" customWidth="1"/>
    <col min="2" max="2" width="21.00390625" style="5" bestFit="1" customWidth="1"/>
    <col min="3" max="3" width="17.625" style="4" customWidth="1"/>
    <col min="4" max="4" width="21.375" style="4" customWidth="1"/>
    <col min="5" max="5" width="20.375" style="4" customWidth="1"/>
    <col min="6" max="6" width="9.125" style="4" customWidth="1"/>
    <col min="7" max="7" width="0" style="4" hidden="1" customWidth="1"/>
    <col min="8" max="16384" width="9.125" style="4" customWidth="1"/>
  </cols>
  <sheetData>
    <row r="1" ht="15.75">
      <c r="E1" s="6" t="s">
        <v>48</v>
      </c>
    </row>
    <row r="2" spans="2:5" ht="20.25" customHeight="1">
      <c r="B2" s="17" t="s">
        <v>0</v>
      </c>
      <c r="C2" s="17"/>
      <c r="D2" s="17"/>
      <c r="E2" s="17"/>
    </row>
    <row r="3" spans="1:10" ht="66.75" customHeight="1">
      <c r="A3" s="19" t="s">
        <v>41</v>
      </c>
      <c r="B3" s="19"/>
      <c r="C3" s="19"/>
      <c r="D3" s="19"/>
      <c r="E3" s="19"/>
      <c r="F3" s="1"/>
      <c r="G3" s="7"/>
      <c r="H3" s="7"/>
      <c r="I3" s="7"/>
      <c r="J3" s="7"/>
    </row>
    <row r="4" spans="1:5" ht="25.5" customHeight="1">
      <c r="A4" s="18"/>
      <c r="B4" s="18"/>
      <c r="C4" s="8"/>
      <c r="D4" s="8"/>
      <c r="E4" s="9" t="s">
        <v>42</v>
      </c>
    </row>
    <row r="5" spans="1:5" s="11" customFormat="1" ht="63.75" customHeight="1">
      <c r="A5" s="10" t="s">
        <v>1</v>
      </c>
      <c r="B5" s="10" t="s">
        <v>45</v>
      </c>
      <c r="C5" s="10" t="s">
        <v>46</v>
      </c>
      <c r="D5" s="10" t="s">
        <v>49</v>
      </c>
      <c r="E5" s="10" t="s">
        <v>47</v>
      </c>
    </row>
    <row r="6" spans="1:7" ht="16.5">
      <c r="A6" s="12">
        <v>1</v>
      </c>
      <c r="B6" s="2" t="s">
        <v>26</v>
      </c>
      <c r="C6" s="13">
        <v>645200</v>
      </c>
      <c r="D6" s="13">
        <v>198645</v>
      </c>
      <c r="E6" s="13">
        <v>843845</v>
      </c>
      <c r="G6" s="14">
        <f aca="true" t="shared" si="0" ref="G6:G13">C6+D6-E6</f>
        <v>0</v>
      </c>
    </row>
    <row r="7" spans="1:7" ht="16.5">
      <c r="A7" s="12">
        <v>2</v>
      </c>
      <c r="B7" s="2" t="s">
        <v>27</v>
      </c>
      <c r="C7" s="13">
        <v>967000</v>
      </c>
      <c r="D7" s="13">
        <v>47298</v>
      </c>
      <c r="E7" s="13">
        <v>1014298</v>
      </c>
      <c r="G7" s="14">
        <f t="shared" si="0"/>
        <v>0</v>
      </c>
    </row>
    <row r="8" spans="1:7" ht="16.5">
      <c r="A8" s="12">
        <v>3</v>
      </c>
      <c r="B8" s="2" t="s">
        <v>32</v>
      </c>
      <c r="C8" s="13">
        <v>840000</v>
      </c>
      <c r="D8" s="13">
        <v>52534</v>
      </c>
      <c r="E8" s="13">
        <v>892534</v>
      </c>
      <c r="G8" s="14">
        <f t="shared" si="0"/>
        <v>0</v>
      </c>
    </row>
    <row r="9" spans="1:7" ht="16.5">
      <c r="A9" s="12">
        <v>4</v>
      </c>
      <c r="B9" s="2" t="s">
        <v>28</v>
      </c>
      <c r="C9" s="13">
        <v>1213000</v>
      </c>
      <c r="D9" s="13">
        <v>138936</v>
      </c>
      <c r="E9" s="13">
        <v>1351936</v>
      </c>
      <c r="G9" s="14">
        <f t="shared" si="0"/>
        <v>0</v>
      </c>
    </row>
    <row r="10" spans="1:7" ht="16.5">
      <c r="A10" s="12">
        <v>5</v>
      </c>
      <c r="B10" s="2" t="s">
        <v>29</v>
      </c>
      <c r="C10" s="13">
        <v>459000</v>
      </c>
      <c r="D10" s="13">
        <v>133680</v>
      </c>
      <c r="E10" s="13">
        <v>592680</v>
      </c>
      <c r="G10" s="14">
        <f t="shared" si="0"/>
        <v>0</v>
      </c>
    </row>
    <row r="11" spans="1:7" ht="16.5">
      <c r="A11" s="12">
        <v>6</v>
      </c>
      <c r="B11" s="2" t="s">
        <v>20</v>
      </c>
      <c r="C11" s="13">
        <v>130000</v>
      </c>
      <c r="D11" s="13">
        <v>12096</v>
      </c>
      <c r="E11" s="13">
        <v>142096</v>
      </c>
      <c r="G11" s="14">
        <f t="shared" si="0"/>
        <v>0</v>
      </c>
    </row>
    <row r="12" spans="1:7" ht="16.5">
      <c r="A12" s="12">
        <v>7</v>
      </c>
      <c r="B12" s="2" t="s">
        <v>30</v>
      </c>
      <c r="C12" s="13">
        <v>235000</v>
      </c>
      <c r="D12" s="13">
        <v>17977</v>
      </c>
      <c r="E12" s="13">
        <v>2728735.51</v>
      </c>
      <c r="G12" s="14">
        <f t="shared" si="0"/>
        <v>0</v>
      </c>
    </row>
    <row r="13" spans="1:7" ht="16.5">
      <c r="A13" s="12">
        <v>8</v>
      </c>
      <c r="B13" s="2" t="s">
        <v>2</v>
      </c>
      <c r="C13" s="13">
        <v>1261000</v>
      </c>
      <c r="D13" s="13">
        <v>593447</v>
      </c>
      <c r="E13" s="13">
        <v>1854447</v>
      </c>
      <c r="G13" s="14">
        <f t="shared" si="0"/>
        <v>0</v>
      </c>
    </row>
    <row r="14" spans="1:7" ht="16.5">
      <c r="A14" s="12">
        <v>9</v>
      </c>
      <c r="B14" s="2" t="s">
        <v>3</v>
      </c>
      <c r="C14" s="13">
        <v>5000000</v>
      </c>
      <c r="D14" s="13">
        <v>526762</v>
      </c>
      <c r="E14" s="13">
        <v>5526762</v>
      </c>
      <c r="G14" s="14">
        <f aca="true" t="shared" si="1" ref="G14:G40">C14+D14-E14</f>
        <v>0</v>
      </c>
    </row>
    <row r="15" spans="1:7" ht="16.5">
      <c r="A15" s="12">
        <v>10</v>
      </c>
      <c r="B15" s="2" t="s">
        <v>4</v>
      </c>
      <c r="C15" s="13">
        <v>4290000</v>
      </c>
      <c r="D15" s="13">
        <v>1377573</v>
      </c>
      <c r="E15" s="13">
        <v>5667573</v>
      </c>
      <c r="G15" s="14">
        <f t="shared" si="1"/>
        <v>0</v>
      </c>
    </row>
    <row r="16" spans="1:7" ht="16.5">
      <c r="A16" s="12">
        <v>11</v>
      </c>
      <c r="B16" s="2" t="s">
        <v>5</v>
      </c>
      <c r="C16" s="13">
        <v>3163000</v>
      </c>
      <c r="D16" s="13">
        <v>1296038</v>
      </c>
      <c r="E16" s="13">
        <v>4459038</v>
      </c>
      <c r="G16" s="14">
        <f t="shared" si="1"/>
        <v>0</v>
      </c>
    </row>
    <row r="17" spans="1:7" ht="16.5">
      <c r="A17" s="12">
        <v>12</v>
      </c>
      <c r="B17" s="2" t="s">
        <v>50</v>
      </c>
      <c r="C17" s="13">
        <v>1815000</v>
      </c>
      <c r="D17" s="13">
        <v>196889</v>
      </c>
      <c r="E17" s="13">
        <v>2011889</v>
      </c>
      <c r="G17" s="14">
        <f t="shared" si="1"/>
        <v>0</v>
      </c>
    </row>
    <row r="18" spans="1:7" ht="16.5">
      <c r="A18" s="12">
        <v>13</v>
      </c>
      <c r="B18" s="2" t="s">
        <v>6</v>
      </c>
      <c r="C18" s="13">
        <v>1252000</v>
      </c>
      <c r="D18" s="13">
        <v>406770</v>
      </c>
      <c r="E18" s="13">
        <v>1658770</v>
      </c>
      <c r="G18" s="14">
        <f t="shared" si="1"/>
        <v>0</v>
      </c>
    </row>
    <row r="19" spans="1:7" ht="16.5">
      <c r="A19" s="12">
        <v>14</v>
      </c>
      <c r="B19" s="2" t="s">
        <v>7</v>
      </c>
      <c r="C19" s="13">
        <v>4271000</v>
      </c>
      <c r="D19" s="13">
        <v>396327</v>
      </c>
      <c r="E19" s="13">
        <v>4667327</v>
      </c>
      <c r="G19" s="14">
        <f t="shared" si="1"/>
        <v>0</v>
      </c>
    </row>
    <row r="20" spans="1:7" ht="16.5">
      <c r="A20" s="12">
        <v>15</v>
      </c>
      <c r="B20" s="2" t="s">
        <v>8</v>
      </c>
      <c r="C20" s="13">
        <v>5165000</v>
      </c>
      <c r="D20" s="13">
        <v>1042124</v>
      </c>
      <c r="E20" s="13">
        <v>7403156</v>
      </c>
      <c r="G20" s="14">
        <f t="shared" si="1"/>
        <v>0</v>
      </c>
    </row>
    <row r="21" spans="1:7" ht="16.5">
      <c r="A21" s="12">
        <v>16</v>
      </c>
      <c r="B21" s="2" t="s">
        <v>52</v>
      </c>
      <c r="C21" s="13">
        <v>695000</v>
      </c>
      <c r="D21" s="13">
        <v>280052</v>
      </c>
      <c r="E21" s="13">
        <v>2733794.07</v>
      </c>
      <c r="G21" s="14">
        <f t="shared" si="1"/>
        <v>0</v>
      </c>
    </row>
    <row r="22" spans="1:7" ht="16.5">
      <c r="A22" s="12">
        <v>17</v>
      </c>
      <c r="B22" s="2" t="s">
        <v>9</v>
      </c>
      <c r="C22" s="13">
        <v>710000</v>
      </c>
      <c r="D22" s="13">
        <v>53708</v>
      </c>
      <c r="E22" s="13">
        <v>763708</v>
      </c>
      <c r="G22" s="14">
        <f t="shared" si="1"/>
        <v>0</v>
      </c>
    </row>
    <row r="23" spans="1:7" ht="16.5">
      <c r="A23" s="12">
        <v>18</v>
      </c>
      <c r="B23" s="2" t="s">
        <v>10</v>
      </c>
      <c r="C23" s="13">
        <v>2130000</v>
      </c>
      <c r="D23" s="13">
        <v>393092</v>
      </c>
      <c r="E23" s="13">
        <v>2523092</v>
      </c>
      <c r="G23" s="14">
        <f t="shared" si="1"/>
        <v>0</v>
      </c>
    </row>
    <row r="24" spans="1:7" ht="16.5">
      <c r="A24" s="12">
        <v>19</v>
      </c>
      <c r="B24" s="2" t="s">
        <v>11</v>
      </c>
      <c r="C24" s="13">
        <v>1050000</v>
      </c>
      <c r="D24" s="13">
        <v>132169</v>
      </c>
      <c r="E24" s="13">
        <v>1182169</v>
      </c>
      <c r="G24" s="14">
        <f t="shared" si="1"/>
        <v>0</v>
      </c>
    </row>
    <row r="25" spans="1:7" ht="16.5">
      <c r="A25" s="12">
        <v>20</v>
      </c>
      <c r="B25" s="2" t="s">
        <v>12</v>
      </c>
      <c r="C25" s="13">
        <v>2242000</v>
      </c>
      <c r="D25" s="13">
        <v>414183</v>
      </c>
      <c r="E25" s="13">
        <v>2656183</v>
      </c>
      <c r="G25" s="14">
        <f t="shared" si="1"/>
        <v>0</v>
      </c>
    </row>
    <row r="26" spans="1:7" ht="16.5">
      <c r="A26" s="12">
        <v>21</v>
      </c>
      <c r="B26" s="2" t="s">
        <v>13</v>
      </c>
      <c r="C26" s="13">
        <v>1868000</v>
      </c>
      <c r="D26" s="13">
        <v>1642434</v>
      </c>
      <c r="E26" s="13">
        <v>3516130</v>
      </c>
      <c r="G26" s="14">
        <f t="shared" si="1"/>
        <v>0</v>
      </c>
    </row>
    <row r="27" spans="1:7" ht="16.5">
      <c r="A27" s="12">
        <v>22</v>
      </c>
      <c r="B27" s="2" t="s">
        <v>14</v>
      </c>
      <c r="C27" s="13">
        <v>1121000</v>
      </c>
      <c r="D27" s="13">
        <v>129921</v>
      </c>
      <c r="E27" s="13">
        <v>1250921</v>
      </c>
      <c r="G27" s="14">
        <f t="shared" si="1"/>
        <v>0</v>
      </c>
    </row>
    <row r="28" spans="1:7" ht="16.5">
      <c r="A28" s="12">
        <v>23</v>
      </c>
      <c r="B28" s="2" t="s">
        <v>15</v>
      </c>
      <c r="C28" s="13">
        <v>1028000</v>
      </c>
      <c r="D28" s="13">
        <v>29995</v>
      </c>
      <c r="E28" s="13">
        <v>1057995</v>
      </c>
      <c r="G28" s="14">
        <f t="shared" si="1"/>
        <v>0</v>
      </c>
    </row>
    <row r="29" spans="1:7" ht="16.5">
      <c r="A29" s="12">
        <v>24</v>
      </c>
      <c r="B29" s="2" t="s">
        <v>16</v>
      </c>
      <c r="C29" s="13">
        <v>1407000</v>
      </c>
      <c r="D29" s="13">
        <v>573753</v>
      </c>
      <c r="E29" s="13">
        <v>1980753</v>
      </c>
      <c r="G29" s="14">
        <f t="shared" si="1"/>
        <v>0</v>
      </c>
    </row>
    <row r="30" spans="1:7" ht="16.5">
      <c r="A30" s="12">
        <v>25</v>
      </c>
      <c r="B30" s="2" t="s">
        <v>17</v>
      </c>
      <c r="C30" s="13">
        <v>1397000</v>
      </c>
      <c r="D30" s="13">
        <v>305422</v>
      </c>
      <c r="E30" s="13">
        <v>1702422</v>
      </c>
      <c r="G30" s="14">
        <f t="shared" si="1"/>
        <v>0</v>
      </c>
    </row>
    <row r="31" spans="1:7" ht="16.5">
      <c r="A31" s="12">
        <v>26</v>
      </c>
      <c r="B31" s="2" t="s">
        <v>33</v>
      </c>
      <c r="C31" s="13">
        <v>3124000</v>
      </c>
      <c r="D31" s="13">
        <v>860255</v>
      </c>
      <c r="E31" s="13">
        <v>3984255</v>
      </c>
      <c r="G31" s="14">
        <f t="shared" si="1"/>
        <v>0</v>
      </c>
    </row>
    <row r="32" spans="1:7" ht="16.5">
      <c r="A32" s="12">
        <v>27</v>
      </c>
      <c r="B32" s="2" t="s">
        <v>18</v>
      </c>
      <c r="C32" s="13">
        <v>2876000</v>
      </c>
      <c r="D32" s="13">
        <v>621270</v>
      </c>
      <c r="E32" s="13">
        <v>3497270</v>
      </c>
      <c r="G32" s="14">
        <f t="shared" si="1"/>
        <v>0</v>
      </c>
    </row>
    <row r="33" spans="1:7" ht="16.5">
      <c r="A33" s="12">
        <v>28</v>
      </c>
      <c r="B33" s="2" t="s">
        <v>19</v>
      </c>
      <c r="C33" s="13">
        <v>700000</v>
      </c>
      <c r="D33" s="13">
        <v>37458</v>
      </c>
      <c r="E33" s="13">
        <v>737458</v>
      </c>
      <c r="G33" s="14">
        <f t="shared" si="1"/>
        <v>0</v>
      </c>
    </row>
    <row r="34" spans="1:7" ht="16.5">
      <c r="A34" s="12">
        <v>29</v>
      </c>
      <c r="B34" s="2" t="s">
        <v>20</v>
      </c>
      <c r="C34" s="13">
        <v>1761000</v>
      </c>
      <c r="D34" s="13">
        <v>262985</v>
      </c>
      <c r="E34" s="13">
        <v>2019313</v>
      </c>
      <c r="G34" s="14">
        <f t="shared" si="1"/>
        <v>0</v>
      </c>
    </row>
    <row r="35" spans="1:7" ht="16.5">
      <c r="A35" s="12">
        <v>30</v>
      </c>
      <c r="B35" s="2" t="s">
        <v>21</v>
      </c>
      <c r="C35" s="13">
        <v>1332000</v>
      </c>
      <c r="D35" s="13">
        <v>86952</v>
      </c>
      <c r="E35" s="13">
        <v>1418952</v>
      </c>
      <c r="G35" s="14">
        <f t="shared" si="1"/>
        <v>0</v>
      </c>
    </row>
    <row r="36" spans="1:7" ht="16.5">
      <c r="A36" s="12">
        <v>31</v>
      </c>
      <c r="B36" s="2" t="s">
        <v>22</v>
      </c>
      <c r="C36" s="13">
        <v>3942000</v>
      </c>
      <c r="D36" s="13">
        <v>471438</v>
      </c>
      <c r="E36" s="13">
        <v>4413438</v>
      </c>
      <c r="G36" s="14">
        <f t="shared" si="1"/>
        <v>0</v>
      </c>
    </row>
    <row r="37" spans="1:7" ht="16.5">
      <c r="A37" s="12">
        <v>32</v>
      </c>
      <c r="B37" s="2" t="s">
        <v>23</v>
      </c>
      <c r="C37" s="13">
        <v>1645000</v>
      </c>
      <c r="D37" s="13">
        <v>119901</v>
      </c>
      <c r="E37" s="13">
        <v>1764901</v>
      </c>
      <c r="G37" s="14">
        <f t="shared" si="1"/>
        <v>0</v>
      </c>
    </row>
    <row r="38" spans="1:7" ht="16.5">
      <c r="A38" s="12">
        <v>33</v>
      </c>
      <c r="B38" s="2" t="s">
        <v>24</v>
      </c>
      <c r="C38" s="13">
        <v>1323000</v>
      </c>
      <c r="D38" s="13">
        <v>482020</v>
      </c>
      <c r="E38" s="13">
        <v>1805020</v>
      </c>
      <c r="G38" s="14">
        <f t="shared" si="1"/>
        <v>0</v>
      </c>
    </row>
    <row r="39" spans="1:7" ht="16.5">
      <c r="A39" s="12">
        <v>34</v>
      </c>
      <c r="B39" s="2" t="s">
        <v>25</v>
      </c>
      <c r="C39" s="13">
        <v>1366000</v>
      </c>
      <c r="D39" s="13">
        <v>215020</v>
      </c>
      <c r="E39" s="13">
        <v>1583868</v>
      </c>
      <c r="G39" s="14">
        <f t="shared" si="1"/>
        <v>0</v>
      </c>
    </row>
    <row r="40" spans="1:11" ht="24" customHeight="1">
      <c r="A40" s="15"/>
      <c r="B40" s="3" t="s">
        <v>31</v>
      </c>
      <c r="C40" s="16">
        <f>SUM(C6:C39)</f>
        <v>62423200</v>
      </c>
      <c r="D40" s="16">
        <f>SUM(D6:D39)</f>
        <v>14753700</v>
      </c>
      <c r="E40" s="16">
        <f>SUM(E6:E39)</f>
        <v>77176900</v>
      </c>
      <c r="G40" s="14">
        <f t="shared" si="1"/>
        <v>0</v>
      </c>
      <c r="I40" s="4">
        <v>62423200</v>
      </c>
      <c r="J40" s="4">
        <v>14753700</v>
      </c>
      <c r="K40" s="4">
        <v>77176900</v>
      </c>
    </row>
  </sheetData>
  <mergeCells count="3">
    <mergeCell ref="B2:E2"/>
    <mergeCell ref="A4:B4"/>
    <mergeCell ref="A3:E3"/>
  </mergeCells>
  <printOptions horizontalCentered="1"/>
  <pageMargins left="0.99" right="0.1968503937007874" top="0.31496062992125984" bottom="0.4330708661417323" header="0.2362204724409449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e4</dc:creator>
  <cp:keywords/>
  <dc:description/>
  <cp:lastModifiedBy>ofuc26</cp:lastModifiedBy>
  <cp:lastPrinted>2017-12-04T18:41:58Z</cp:lastPrinted>
  <dcterms:created xsi:type="dcterms:W3CDTF">2010-04-28T09:41:03Z</dcterms:created>
  <dcterms:modified xsi:type="dcterms:W3CDTF">2017-12-05T07:05:25Z</dcterms:modified>
  <cp:category/>
  <cp:version/>
  <cp:contentType/>
  <cp:contentStatus/>
</cp:coreProperties>
</file>