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80" windowWidth="15480" windowHeight="10275" activeTab="0"/>
  </bookViews>
  <sheets>
    <sheet name="ЕИБ" sheetId="1" r:id="rId1"/>
  </sheets>
  <definedNames>
    <definedName name="_xlnm.Print_Area" localSheetId="0">'ЕИБ'!$B$1:$F$21</definedName>
  </definedNames>
  <calcPr fullCalcOnLoad="1"/>
</workbook>
</file>

<file path=xl/sharedStrings.xml><?xml version="1.0" encoding="utf-8"?>
<sst xmlns="http://schemas.openxmlformats.org/spreadsheetml/2006/main" count="25" uniqueCount="24">
  <si>
    <t xml:space="preserve">Найменування об'єкта та місце його знаходження </t>
  </si>
  <si>
    <t>№ з/п</t>
  </si>
  <si>
    <t xml:space="preserve">спеціальний фонд </t>
  </si>
  <si>
    <t xml:space="preserve">загальний фонд </t>
  </si>
  <si>
    <t>Реконструкція приміщень комплексу корпусів (приймального, фізіотерапевтичного відділення, операційного блоку, облаштування відділення екстреної медичної допомоги), даху із застосуванням енергозберігаючих технологій комунального закладу охорони здоров’я Обласного спеціалізованого диспансеру радіаційного захисту населення, м.Харків, вул.Новгородська, 85 (коригування)</t>
  </si>
  <si>
    <t>Капітальний ремонт комплексу корпусів КЗОЗ "Обласна клінічна інфекційна лікарня" по пр. Героїв Сталінграду, 160 в м. Харкові</t>
  </si>
  <si>
    <t xml:space="preserve">Капітальний ремонт офтальмологічного відділення літ. Н-3, навчально-діагностичного корпусу літ. М-9, приміщень лікувального корпусу літ. Ч-9 КЗОЗ «Обласна клінічна лікарня – Центр екстреної медичної допомоги та медицини катастроф» по пр. Правди, 13 в м. Харкові </t>
  </si>
  <si>
    <t>Капітальний ремонт будівлі хірургічного корпусу Літ. В-4 КЗОЗ «Обласна клінічна лікарня – Центр екстреної медичної допомоги та медицини катастроф» по пр. Правди, 13 в  м. Харкові</t>
  </si>
  <si>
    <t>Капітальний ремонт фасаду та приміщень КЗОЗ «Обласний центр профілактики і боротьби зі СНІДом" по вул. Боротьби, 6 в м. Харкові</t>
  </si>
  <si>
    <t>Капітальний ремонт будівлі КЗОЗ "Обласна дитяча клінічна лікарня" по вул. Муранова, 5, в м. Харкові</t>
  </si>
  <si>
    <t>Капітальний ремонт будівлі КЗОЗ "Харківський обласний клінічний перинатальний центр" по вул. Малиновського, 4 в  м. Харкові</t>
  </si>
  <si>
    <t>Капітальний ремонт приміщень поліклінічного відділення  Літ. Ж-5  КЗОЗ "Обласна клінічна лікарня – Центр екстреної медичної допомоги та медицини катастроф" по пр. Правди, 13 в м. Харкові</t>
  </si>
  <si>
    <t>Капітальний ремонт приміщень лікувального корпусу літ. Ч-9 КЗОЗ "Обласна клінічна лікарня – Центр екстреної медичної допомоги та медицини катастроф" по пр. Правди, 13 в  м. Харкові</t>
  </si>
  <si>
    <t>ПЕРЕЛІК</t>
  </si>
  <si>
    <t>Обсяг субвенції, тис.грн.</t>
  </si>
  <si>
    <t>Всього</t>
  </si>
  <si>
    <t>у тому числі</t>
  </si>
  <si>
    <t>ВСЬОГО</t>
  </si>
  <si>
    <t>Капітальний ремонт приміщень КЗОЗ "Харківська обласна клінічна травматологічна лікарня" по вул. Салтівське шосе, 266, корпус В в м. Харкові (коригування)</t>
  </si>
  <si>
    <t>Капітальний ремонт  комплексу корпусів з заміною електричних та сантехнічних мереж КЗОЗ "Обласна дитяча інфекційна клінічна лікарня" по пр. Героїв Сталінграду, 160 в м. Харкові (коригування)</t>
  </si>
  <si>
    <t>Капітальний ремонт комплексу корпусів  КЗОЗ "Обласна дитяча клінічна лікарня №1" по вул. Клочківська, 337-А в м. Харкові (коригування)</t>
  </si>
  <si>
    <t>Капітальний ремонт приміщень КЗОЗ «Обласний клінічний протитуберкульозний диспансер №7» по пр. Московському, 197 в м. Харкові</t>
  </si>
  <si>
    <t>Додаток 1</t>
  </si>
  <si>
    <t xml:space="preserve">об’єктів, що фінансуються в 2019 році за рахунок субвенції з державного бюджету місцевим бюджетам на реалізацію проектів в рамках Надзвичайної кредитної програми для відновлення України </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</si>
</sst>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0"/>
    <numFmt numFmtId="189" formatCode="_-* #,##0.000_р_._-;\-* #,##0.000_р_._-;_-* &quot;-&quot;??_р_._-;_-@_-"/>
    <numFmt numFmtId="190" formatCode="0.000000"/>
    <numFmt numFmtId="191" formatCode="#,##0.00;[Red]#,##0.00"/>
    <numFmt numFmtId="192" formatCode="#,##0.000;[Red]#,##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
    <numFmt numFmtId="198" formatCode="[$-FC19]d\ mmmm\ yyyy\ &quot;г.&quot;"/>
    <numFmt numFmtId="199" formatCode="_-* #,##0.0000_р_._-;\-* #,##0.0000_р_._-;_-* &quot;-&quot;??_р_._-;_-@_-"/>
    <numFmt numFmtId="200" formatCode="_-* #,##0.0_р_._-;\-* #,##0.0_р_._-;_-* &quot;-&quot;??_р_._-;_-@_-"/>
    <numFmt numFmtId="201" formatCode="_-* #,##0_р_._-;\-* #,##0_р_._-;_-* &quot;-&quot;??_р_._-;_-@_-"/>
    <numFmt numFmtId="202" formatCode="0.0000"/>
    <numFmt numFmtId="203" formatCode="#,##0.000"/>
    <numFmt numFmtId="204" formatCode="#,##0.0"/>
    <numFmt numFmtId="205" formatCode="#,##0.0000"/>
    <numFmt numFmtId="206" formatCode="0.00000"/>
    <numFmt numFmtId="207" formatCode="0.0000000"/>
    <numFmt numFmtId="208" formatCode="0.00000000"/>
    <numFmt numFmtId="209" formatCode="0.000000000"/>
    <numFmt numFmtId="210" formatCode="0.0000000000"/>
    <numFmt numFmtId="211" formatCode="0.00000000000"/>
    <numFmt numFmtId="212" formatCode="0.000000000000"/>
    <numFmt numFmtId="213" formatCode="0.0000000000000"/>
    <numFmt numFmtId="214" formatCode="0.00000000000000"/>
    <numFmt numFmtId="215" formatCode="_-* #,##0.000_р_._-;\-* #,##0.000_р_._-;_-* &quot;-&quot;???_р_._-;_-@_-"/>
    <numFmt numFmtId="216" formatCode="_-* #,##0.000_₴_-;\-* #,##0.000_₴_-;_-* &quot;-&quot;??_₴_-;_-@_-"/>
    <numFmt numFmtId="217" formatCode="_-* #,##0.000\ _₽_-;\-* #,##0.000\ _₽_-;_-* &quot;-&quot;???\ _₽_-;_-@_-"/>
    <numFmt numFmtId="218" formatCode="_-* #,##0\ &quot;грн.&quot;_-;\-* #,##0\ &quot;грн.&quot;_-;_-* &quot;-&quot;\ &quot;грн.&quot;_-;_-@_-"/>
    <numFmt numFmtId="219" formatCode="_-* #,##0\ _г_р_н_._-;\-* #,##0\ _г_р_н_._-;_-* &quot;-&quot;\ _г_р_н_._-;_-@_-"/>
    <numFmt numFmtId="220" formatCode="_-* #,##0.00\ &quot;грн.&quot;_-;\-* #,##0.00\ &quot;грн.&quot;_-;_-* &quot;-&quot;??\ &quot;грн.&quot;_-;_-@_-"/>
    <numFmt numFmtId="221" formatCode="_-* #,##0.00\ _г_р_н_._-;\-* #,##0.00\ _г_р_н_._-;_-* &quot;-&quot;??\ _г_р_н_._-;_-@_-"/>
    <numFmt numFmtId="222" formatCode="_-* #,##0.00_р_._-;\-* #,##0.00_р_._-;_-* \-??_р_._-;_-@_-"/>
  </numFmts>
  <fonts count="32">
    <font>
      <sz val="10"/>
      <name val="Times New Roman"/>
      <family val="0"/>
    </font>
    <font>
      <sz val="11"/>
      <color indexed="8"/>
      <name val="Calibri"/>
      <family val="2"/>
    </font>
    <font>
      <sz val="8"/>
      <name val="Times New Roman"/>
      <family val="1"/>
    </font>
    <font>
      <sz val="11"/>
      <name val="Times New Roman"/>
      <family val="1"/>
    </font>
    <font>
      <b/>
      <sz val="14"/>
      <name val="Times New Roman"/>
      <family val="1"/>
    </font>
    <font>
      <sz val="12"/>
      <name val="Times New Roman"/>
      <family val="1"/>
    </font>
    <font>
      <b/>
      <sz val="12"/>
      <name val="Times New Roman"/>
      <family val="1"/>
    </font>
    <font>
      <b/>
      <sz val="13"/>
      <name val="Times New Roman"/>
      <family val="1"/>
    </font>
    <font>
      <sz val="13"/>
      <name val="Times New Roman"/>
      <family val="1"/>
    </font>
    <font>
      <sz val="10"/>
      <name val="Arial"/>
      <family val="2"/>
    </font>
    <font>
      <sz val="10"/>
      <name val="Helv"/>
      <family val="0"/>
    </font>
    <font>
      <u val="single"/>
      <sz val="10"/>
      <color indexed="12"/>
      <name val="Times New Roman"/>
      <family val="1"/>
    </font>
    <font>
      <u val="single"/>
      <sz val="10"/>
      <color indexed="36"/>
      <name val="Times New Roman"/>
      <family val="1"/>
    </font>
    <font>
      <sz val="10"/>
      <name val="Arial Cyr"/>
      <family val="0"/>
    </font>
    <font>
      <sz val="10"/>
      <color indexed="8"/>
      <name val="Arial"/>
      <family val="2"/>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9" fillId="0" borderId="0">
      <alignment/>
      <protection/>
    </xf>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4" fillId="0" borderId="0">
      <alignment vertical="top"/>
      <protection/>
    </xf>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0" fillId="0" borderId="0">
      <alignment/>
      <protection/>
    </xf>
    <xf numFmtId="0" fontId="13" fillId="0" borderId="0">
      <alignment/>
      <protection/>
    </xf>
    <xf numFmtId="0" fontId="1" fillId="0" borderId="0">
      <alignment/>
      <protection/>
    </xf>
    <xf numFmtId="0" fontId="12"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10" fillId="0" borderId="0">
      <alignment/>
      <protection/>
    </xf>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cellStyleXfs>
  <cellXfs count="32">
    <xf numFmtId="0" fontId="0" fillId="0" borderId="0" xfId="0" applyAlignment="1">
      <alignment/>
    </xf>
    <xf numFmtId="0" fontId="5"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Alignment="1">
      <alignment horizontal="left" vertical="center" wrapText="1"/>
    </xf>
    <xf numFmtId="0" fontId="5" fillId="0" borderId="10" xfId="0" applyFont="1" applyFill="1" applyBorder="1" applyAlignment="1">
      <alignment horizontal="center" vertical="top" wrapText="1"/>
    </xf>
    <xf numFmtId="2" fontId="6" fillId="0" borderId="0" xfId="0" applyNumberFormat="1" applyFont="1" applyFill="1" applyBorder="1" applyAlignment="1">
      <alignment horizontal="center" vertical="top" wrapText="1"/>
    </xf>
    <xf numFmtId="0" fontId="0" fillId="0" borderId="0" xfId="0" applyFont="1" applyFill="1" applyAlignment="1">
      <alignment horizontal="left" vertical="center" wrapText="1"/>
    </xf>
    <xf numFmtId="190" fontId="3" fillId="0" borderId="0" xfId="0" applyNumberFormat="1" applyFont="1" applyFill="1" applyAlignment="1">
      <alignment horizontal="center" vertical="center" wrapText="1"/>
    </xf>
    <xf numFmtId="190" fontId="6" fillId="0" borderId="0" xfId="0" applyNumberFormat="1" applyFont="1" applyFill="1" applyBorder="1" applyAlignment="1">
      <alignment horizontal="center" vertical="center" wrapText="1"/>
    </xf>
    <xf numFmtId="190" fontId="8"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0" fontId="5" fillId="0" borderId="10" xfId="0" applyFont="1" applyBorder="1" applyAlignment="1">
      <alignment vertical="top" wrapText="1"/>
    </xf>
    <xf numFmtId="189" fontId="5" fillId="0" borderId="10" xfId="66" applyNumberFormat="1" applyFont="1" applyFill="1" applyBorder="1" applyAlignment="1">
      <alignment horizontal="center" vertical="top"/>
    </xf>
    <xf numFmtId="190" fontId="5" fillId="0" borderId="0" xfId="0" applyNumberFormat="1" applyFont="1" applyFill="1" applyAlignment="1">
      <alignment horizontal="center" vertical="center" wrapText="1"/>
    </xf>
    <xf numFmtId="0" fontId="15" fillId="0" borderId="0" xfId="0" applyFont="1" applyFill="1" applyAlignment="1">
      <alignment horizontal="center" vertical="center" wrapText="1"/>
    </xf>
    <xf numFmtId="190" fontId="15"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188" fontId="4" fillId="0" borderId="0" xfId="0" applyNumberFormat="1" applyFont="1" applyFill="1" applyAlignment="1">
      <alignment horizontal="left" vertical="center" wrapText="1"/>
    </xf>
    <xf numFmtId="215" fontId="5" fillId="0" borderId="0" xfId="0" applyNumberFormat="1" applyFont="1" applyFill="1" applyAlignment="1">
      <alignment horizontal="center" wrapText="1"/>
    </xf>
    <xf numFmtId="0" fontId="5" fillId="0" borderId="0" xfId="0" applyFont="1" applyFill="1" applyAlignment="1">
      <alignment wrapText="1"/>
    </xf>
    <xf numFmtId="189" fontId="6" fillId="0" borderId="10" xfId="66" applyNumberFormat="1" applyFont="1" applyFill="1" applyBorder="1" applyAlignment="1">
      <alignment horizontal="center" vertical="top" wrapText="1"/>
    </xf>
    <xf numFmtId="0" fontId="6" fillId="0" borderId="0" xfId="0" applyFont="1" applyFill="1" applyAlignment="1">
      <alignment horizontal="center" vertical="center" wrapText="1"/>
    </xf>
    <xf numFmtId="1" fontId="5" fillId="0" borderId="0" xfId="66" applyNumberFormat="1" applyFont="1" applyFill="1" applyBorder="1" applyAlignment="1" applyProtection="1">
      <alignment vertical="center" wrapText="1"/>
      <protection/>
    </xf>
    <xf numFmtId="0" fontId="6"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ont="1" applyFill="1" applyAlignment="1">
      <alignment horizontal="left" vertical="center" wrapText="1"/>
    </xf>
    <xf numFmtId="190" fontId="5" fillId="0" borderId="10" xfId="0" applyNumberFormat="1"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7"/>
  <sheetViews>
    <sheetView tabSelected="1" view="pageBreakPreview" zoomScaleNormal="75" zoomScaleSheetLayoutView="100" zoomScalePageLayoutView="0" workbookViewId="0" topLeftCell="B1">
      <selection activeCell="H12" sqref="H12"/>
    </sheetView>
  </sheetViews>
  <sheetFormatPr defaultColWidth="9.33203125" defaultRowHeight="12.75"/>
  <cols>
    <col min="1" max="1" width="4.83203125" style="2" hidden="1" customWidth="1"/>
    <col min="2" max="2" width="4.83203125" style="12" customWidth="1"/>
    <col min="3" max="3" width="86.33203125" style="2" customWidth="1"/>
    <col min="4" max="5" width="16" style="2" bestFit="1" customWidth="1"/>
    <col min="6" max="6" width="14.66015625" style="2" bestFit="1" customWidth="1"/>
    <col min="7" max="7" width="15.66015625" style="2" customWidth="1"/>
    <col min="8" max="12" width="9.33203125" style="2" customWidth="1"/>
    <col min="13" max="13" width="12.16015625" style="2" bestFit="1" customWidth="1"/>
    <col min="14" max="14" width="9.33203125" style="2" customWidth="1"/>
    <col min="15" max="16" width="14.33203125" style="2" bestFit="1" customWidth="1"/>
    <col min="17" max="16384" width="9.33203125" style="2" customWidth="1"/>
  </cols>
  <sheetData>
    <row r="1" spans="1:6" ht="18" customHeight="1">
      <c r="A1" s="1"/>
      <c r="B1" s="18"/>
      <c r="C1" s="1"/>
      <c r="D1" s="1"/>
      <c r="E1" s="27"/>
      <c r="F1" s="27" t="s">
        <v>22</v>
      </c>
    </row>
    <row r="2" spans="1:6" ht="15.75" customHeight="1">
      <c r="A2" s="1"/>
      <c r="B2" s="28" t="s">
        <v>13</v>
      </c>
      <c r="C2" s="28"/>
      <c r="D2" s="28"/>
      <c r="E2" s="28"/>
      <c r="F2" s="28"/>
    </row>
    <row r="3" spans="1:6" ht="52.5" customHeight="1">
      <c r="A3" s="5"/>
      <c r="B3" s="28" t="s">
        <v>23</v>
      </c>
      <c r="C3" s="28"/>
      <c r="D3" s="28"/>
      <c r="E3" s="28"/>
      <c r="F3" s="28"/>
    </row>
    <row r="4" spans="1:6" ht="11.25" customHeight="1">
      <c r="A4" s="5"/>
      <c r="B4" s="13"/>
      <c r="C4" s="5"/>
      <c r="D4" s="5"/>
      <c r="E4" s="5"/>
      <c r="F4" s="5"/>
    </row>
    <row r="5" spans="1:6" ht="15.75" customHeight="1">
      <c r="A5" s="3" t="s">
        <v>1</v>
      </c>
      <c r="B5" s="31" t="s">
        <v>1</v>
      </c>
      <c r="C5" s="29" t="s">
        <v>0</v>
      </c>
      <c r="D5" s="29" t="s">
        <v>14</v>
      </c>
      <c r="E5" s="29"/>
      <c r="F5" s="29"/>
    </row>
    <row r="6" spans="1:6" ht="18.75" customHeight="1">
      <c r="A6" s="3"/>
      <c r="B6" s="31"/>
      <c r="C6" s="29"/>
      <c r="D6" s="29" t="s">
        <v>15</v>
      </c>
      <c r="E6" s="29" t="s">
        <v>16</v>
      </c>
      <c r="F6" s="29"/>
    </row>
    <row r="7" spans="1:6" ht="31.5">
      <c r="A7" s="3"/>
      <c r="B7" s="31"/>
      <c r="C7" s="29"/>
      <c r="D7" s="29"/>
      <c r="E7" s="9" t="s">
        <v>2</v>
      </c>
      <c r="F7" s="9" t="s">
        <v>3</v>
      </c>
    </row>
    <row r="8" spans="1:6" ht="94.5">
      <c r="A8" s="3"/>
      <c r="B8" s="9">
        <v>1</v>
      </c>
      <c r="C8" s="16" t="s">
        <v>4</v>
      </c>
      <c r="D8" s="17">
        <f>E8+F8</f>
        <v>1033.338</v>
      </c>
      <c r="E8" s="17">
        <v>861.115</v>
      </c>
      <c r="F8" s="17">
        <v>172.223</v>
      </c>
    </row>
    <row r="9" spans="1:6" ht="31.5">
      <c r="A9" s="3"/>
      <c r="B9" s="9">
        <v>2</v>
      </c>
      <c r="C9" s="16" t="s">
        <v>5</v>
      </c>
      <c r="D9" s="17">
        <f>E9+F9</f>
        <v>1241.999</v>
      </c>
      <c r="E9" s="17">
        <v>1037.997</v>
      </c>
      <c r="F9" s="17">
        <v>204.002</v>
      </c>
    </row>
    <row r="10" spans="1:6" ht="63">
      <c r="A10" s="3"/>
      <c r="B10" s="9">
        <v>3</v>
      </c>
      <c r="C10" s="16" t="s">
        <v>6</v>
      </c>
      <c r="D10" s="17">
        <f aca="true" t="shared" si="0" ref="D10:D20">E10+F10</f>
        <v>5562.806</v>
      </c>
      <c r="E10" s="17">
        <v>4653.169</v>
      </c>
      <c r="F10" s="17">
        <v>909.637</v>
      </c>
    </row>
    <row r="11" spans="1:6" ht="47.25">
      <c r="A11" s="3"/>
      <c r="B11" s="9">
        <v>4</v>
      </c>
      <c r="C11" s="16" t="s">
        <v>18</v>
      </c>
      <c r="D11" s="17">
        <f t="shared" si="0"/>
        <v>1428.443</v>
      </c>
      <c r="E11" s="17">
        <v>1193.96</v>
      </c>
      <c r="F11" s="17">
        <v>234.483</v>
      </c>
    </row>
    <row r="12" spans="1:6" ht="47.25">
      <c r="A12" s="3"/>
      <c r="B12" s="9">
        <v>5</v>
      </c>
      <c r="C12" s="16" t="s">
        <v>7</v>
      </c>
      <c r="D12" s="17">
        <f t="shared" si="0"/>
        <v>4425.6669999999995</v>
      </c>
      <c r="E12" s="17">
        <v>3704.162</v>
      </c>
      <c r="F12" s="17">
        <v>721.505</v>
      </c>
    </row>
    <row r="13" spans="1:6" ht="31.5">
      <c r="A13" s="3"/>
      <c r="B13" s="9">
        <v>6</v>
      </c>
      <c r="C13" s="16" t="s">
        <v>8</v>
      </c>
      <c r="D13" s="17">
        <f t="shared" si="0"/>
        <v>520.883</v>
      </c>
      <c r="E13" s="17">
        <v>434.089</v>
      </c>
      <c r="F13" s="17">
        <v>86.794</v>
      </c>
    </row>
    <row r="14" spans="1:6" ht="47.25">
      <c r="A14" s="3"/>
      <c r="B14" s="9">
        <v>7</v>
      </c>
      <c r="C14" s="16" t="s">
        <v>20</v>
      </c>
      <c r="D14" s="17">
        <f t="shared" si="0"/>
        <v>2186.156</v>
      </c>
      <c r="E14" s="17">
        <v>1821.797</v>
      </c>
      <c r="F14" s="17">
        <v>364.359</v>
      </c>
    </row>
    <row r="15" spans="1:6" ht="31.5">
      <c r="A15" s="3"/>
      <c r="B15" s="9">
        <v>8</v>
      </c>
      <c r="C15" s="16" t="s">
        <v>9</v>
      </c>
      <c r="D15" s="17">
        <f t="shared" si="0"/>
        <v>1416.858</v>
      </c>
      <c r="E15" s="17">
        <v>1180.715</v>
      </c>
      <c r="F15" s="17">
        <v>236.143</v>
      </c>
    </row>
    <row r="16" spans="1:6" ht="47.25">
      <c r="A16" s="3"/>
      <c r="B16" s="9">
        <v>9</v>
      </c>
      <c r="C16" s="16" t="s">
        <v>19</v>
      </c>
      <c r="D16" s="17">
        <f t="shared" si="0"/>
        <v>3437.235</v>
      </c>
      <c r="E16" s="17">
        <v>2855.511</v>
      </c>
      <c r="F16" s="17">
        <v>581.724</v>
      </c>
    </row>
    <row r="17" spans="1:6" ht="31.5">
      <c r="A17" s="3"/>
      <c r="B17" s="9">
        <v>10</v>
      </c>
      <c r="C17" s="16" t="s">
        <v>10</v>
      </c>
      <c r="D17" s="17">
        <f t="shared" si="0"/>
        <v>3123.3329999999996</v>
      </c>
      <c r="E17" s="17">
        <v>2602.778</v>
      </c>
      <c r="F17" s="17">
        <v>520.555</v>
      </c>
    </row>
    <row r="18" spans="1:6" ht="47.25">
      <c r="A18" s="3"/>
      <c r="B18" s="9">
        <v>11</v>
      </c>
      <c r="C18" s="16" t="s">
        <v>11</v>
      </c>
      <c r="D18" s="17">
        <f t="shared" si="0"/>
        <v>413.909</v>
      </c>
      <c r="E18" s="17">
        <v>344.924</v>
      </c>
      <c r="F18" s="17">
        <v>68.985</v>
      </c>
    </row>
    <row r="19" spans="1:6" ht="47.25">
      <c r="A19" s="3"/>
      <c r="B19" s="9">
        <v>12</v>
      </c>
      <c r="C19" s="16" t="s">
        <v>21</v>
      </c>
      <c r="D19" s="17">
        <f t="shared" si="0"/>
        <v>3000.0099999999998</v>
      </c>
      <c r="E19" s="17">
        <v>2463.508</v>
      </c>
      <c r="F19" s="17">
        <v>500.002</v>
      </c>
    </row>
    <row r="20" spans="1:6" ht="47.25">
      <c r="A20" s="3"/>
      <c r="B20" s="9">
        <v>13</v>
      </c>
      <c r="C20" s="16" t="s">
        <v>12</v>
      </c>
      <c r="D20" s="17">
        <f t="shared" si="0"/>
        <v>2396.482</v>
      </c>
      <c r="E20" s="17">
        <v>1997.068</v>
      </c>
      <c r="F20" s="17">
        <v>399.414</v>
      </c>
    </row>
    <row r="21" spans="1:6" s="26" customFormat="1" ht="20.25" customHeight="1">
      <c r="A21" s="4"/>
      <c r="B21" s="4"/>
      <c r="C21" s="4" t="s">
        <v>17</v>
      </c>
      <c r="D21" s="25">
        <f>SUM(D8:D20)</f>
        <v>30187.118999999995</v>
      </c>
      <c r="E21" s="25">
        <f>SUM(E8:E20)</f>
        <v>24831.292999999998</v>
      </c>
      <c r="F21" s="25">
        <f>SUM(F8:F20)</f>
        <v>4999.826</v>
      </c>
    </row>
    <row r="22" spans="1:6" s="1" customFormat="1" ht="13.5" customHeight="1" hidden="1">
      <c r="A22" s="5"/>
      <c r="B22" s="13"/>
      <c r="C22" s="5"/>
      <c r="D22" s="10"/>
      <c r="E22" s="6"/>
      <c r="F22" s="6"/>
    </row>
    <row r="23" spans="1:6" s="1" customFormat="1" ht="13.5" customHeight="1">
      <c r="A23" s="5"/>
      <c r="B23" s="13"/>
      <c r="C23" s="5"/>
      <c r="D23" s="10"/>
      <c r="E23" s="6"/>
      <c r="F23" s="6"/>
    </row>
    <row r="24" spans="1:6" s="7" customFormat="1" ht="44.25" customHeight="1">
      <c r="A24" s="1"/>
      <c r="B24" s="18"/>
      <c r="C24" s="24"/>
      <c r="D24" s="23"/>
      <c r="E24" s="23"/>
      <c r="F24" s="23"/>
    </row>
    <row r="25" spans="1:6" s="7" customFormat="1" ht="18.75">
      <c r="A25" s="19"/>
      <c r="B25" s="20"/>
      <c r="C25" s="21"/>
      <c r="D25" s="22"/>
      <c r="E25" s="22"/>
      <c r="F25" s="22"/>
    </row>
    <row r="26" spans="1:6" s="7" customFormat="1" ht="18.75">
      <c r="A26" s="19"/>
      <c r="B26" s="20"/>
      <c r="C26" s="21"/>
      <c r="D26" s="19"/>
      <c r="E26" s="19"/>
      <c r="F26" s="19"/>
    </row>
    <row r="27" spans="1:6" s="7" customFormat="1" ht="18.75">
      <c r="A27" s="19"/>
      <c r="B27" s="20"/>
      <c r="C27" s="21"/>
      <c r="D27" s="19"/>
      <c r="E27" s="19"/>
      <c r="F27" s="19"/>
    </row>
    <row r="28" spans="1:6" s="7" customFormat="1" ht="18.75">
      <c r="A28" s="19"/>
      <c r="B28" s="20"/>
      <c r="C28" s="21"/>
      <c r="D28" s="19"/>
      <c r="E28" s="19"/>
      <c r="F28" s="19"/>
    </row>
    <row r="29" spans="2:3" s="7" customFormat="1" ht="16.5">
      <c r="B29" s="14"/>
      <c r="C29" s="8"/>
    </row>
    <row r="30" spans="2:3" s="7" customFormat="1" ht="16.5">
      <c r="B30" s="14"/>
      <c r="C30" s="8"/>
    </row>
    <row r="31" spans="2:3" s="7" customFormat="1" ht="16.5">
      <c r="B31" s="14"/>
      <c r="C31" s="8"/>
    </row>
    <row r="32" spans="2:3" s="7" customFormat="1" ht="16.5">
      <c r="B32" s="14"/>
      <c r="C32" s="8"/>
    </row>
    <row r="33" spans="2:3" ht="15">
      <c r="B33" s="30"/>
      <c r="C33" s="30"/>
    </row>
    <row r="34" spans="2:3" ht="15">
      <c r="B34" s="15"/>
      <c r="C34" s="11"/>
    </row>
    <row r="35" spans="2:3" ht="15">
      <c r="B35" s="15"/>
      <c r="C35" s="11"/>
    </row>
    <row r="36" spans="2:3" ht="15">
      <c r="B36" s="15"/>
      <c r="C36" s="11"/>
    </row>
    <row r="37" spans="2:3" ht="15">
      <c r="B37" s="15"/>
      <c r="C37" s="11"/>
    </row>
    <row r="38" spans="2:3" ht="15">
      <c r="B38" s="15"/>
      <c r="C38" s="11"/>
    </row>
    <row r="39" spans="2:3" ht="15">
      <c r="B39" s="15"/>
      <c r="C39" s="11"/>
    </row>
    <row r="40" spans="2:3" ht="15">
      <c r="B40" s="15"/>
      <c r="C40" s="11"/>
    </row>
    <row r="41" spans="2:3" ht="15">
      <c r="B41" s="15"/>
      <c r="C41" s="11"/>
    </row>
    <row r="42" spans="2:3" ht="15">
      <c r="B42" s="15"/>
      <c r="C42" s="11"/>
    </row>
    <row r="43" spans="2:3" ht="15">
      <c r="B43" s="15"/>
      <c r="C43" s="11"/>
    </row>
    <row r="44" spans="2:3" ht="15">
      <c r="B44" s="15"/>
      <c r="C44" s="11"/>
    </row>
    <row r="45" spans="2:3" ht="15">
      <c r="B45" s="15"/>
      <c r="C45" s="11"/>
    </row>
    <row r="46" spans="2:3" ht="15">
      <c r="B46" s="15"/>
      <c r="C46" s="11"/>
    </row>
    <row r="47" spans="2:3" ht="15">
      <c r="B47" s="15"/>
      <c r="C47" s="11"/>
    </row>
  </sheetData>
  <sheetProtection/>
  <mergeCells count="8">
    <mergeCell ref="B33:C33"/>
    <mergeCell ref="B5:B7"/>
    <mergeCell ref="C5:C7"/>
    <mergeCell ref="D5:F5"/>
    <mergeCell ref="B2:F2"/>
    <mergeCell ref="B3:F3"/>
    <mergeCell ref="D6:D7"/>
    <mergeCell ref="E6:F6"/>
  </mergeCells>
  <printOptions/>
  <pageMargins left="0.5905511811023623" right="0.1968503937007874" top="0.44" bottom="0.1968503937007874" header="0.1968503937007874" footer="0.1968503937007874"/>
  <pageSetup blackAndWhite="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камп</dc:creator>
  <cp:keywords/>
  <dc:description/>
  <cp:lastModifiedBy>c32</cp:lastModifiedBy>
  <cp:lastPrinted>2019-02-22T14:46:32Z</cp:lastPrinted>
  <dcterms:created xsi:type="dcterms:W3CDTF">2012-11-05T07:26:33Z</dcterms:created>
  <dcterms:modified xsi:type="dcterms:W3CDTF">2019-02-22T14:46:34Z</dcterms:modified>
  <cp:category/>
  <cp:version/>
  <cp:contentType/>
  <cp:contentStatus/>
</cp:coreProperties>
</file>