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025" tabRatio="601" activeTab="0"/>
  </bookViews>
  <sheets>
    <sheet name="дод3" sheetId="1" r:id="rId1"/>
  </sheets>
  <definedNames>
    <definedName name="_xlnm.Print_Area" localSheetId="0">'дод3'!$A$1:$E$42</definedName>
  </definedNames>
  <calcPr fullCalcOnLoad="1"/>
</workbook>
</file>

<file path=xl/sharedStrings.xml><?xml version="1.0" encoding="utf-8"?>
<sst xmlns="http://schemas.openxmlformats.org/spreadsheetml/2006/main" count="43" uniqueCount="43">
  <si>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</si>
  <si>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</si>
  <si>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</si>
  <si>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</si>
  <si>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</si>
  <si>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</si>
  <si>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Дворічанський</t>
  </si>
  <si>
    <t>Дергачівський</t>
  </si>
  <si>
    <t>Зачепилівський</t>
  </si>
  <si>
    <t>Змїївський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</si>
  <si>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</si>
  <si>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</si>
  <si>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</si>
  <si>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</si>
  <si>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</si>
  <si>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</si>
  <si>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</si>
  <si>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</si>
  <si>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</si>
  <si>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</si>
  <si>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</si>
  <si>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</si>
  <si>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</si>
  <si>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</si>
  <si>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</si>
  <si>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м. Харків</t>
  </si>
  <si>
    <t>м.Ізюм</t>
  </si>
  <si>
    <t>м.Куп'янськ</t>
  </si>
  <si>
    <t>м.Лозова</t>
  </si>
  <si>
    <t>м.Люботин</t>
  </si>
  <si>
    <t>м.Первомайськ</t>
  </si>
  <si>
    <t>м.Чугуїв</t>
  </si>
  <si>
    <t>План на рік з урахуванням змін</t>
  </si>
  <si>
    <t>грн.</t>
  </si>
  <si>
    <t>РАЗОМ</t>
  </si>
  <si>
    <t>Назва району (міста)</t>
  </si>
  <si>
    <t xml:space="preserve">Уточнений план на 2019 рік </t>
  </si>
  <si>
    <t>№ п/п</t>
  </si>
  <si>
    <t>Додаток 3</t>
  </si>
  <si>
    <t>ЗМЕНШЕННЯ                                                                                                                                                                  
 субвенції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</si>
  <si>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Великобурлуцький</t>
  </si>
  <si>
    <t>Вовчанський</t>
  </si>
  <si>
    <t>Зменшення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</si>
</sst>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0.000"/>
    <numFmt numFmtId="185" formatCode="#,##0.000"/>
    <numFmt numFmtId="186" formatCode="#,##0.0"/>
    <numFmt numFmtId="187" formatCode="#,##0.000000000"/>
    <numFmt numFmtId="188" formatCode="0.000000000000000"/>
    <numFmt numFmtId="189" formatCode="0.00000000"/>
    <numFmt numFmtId="190" formatCode="#,##0.00000000"/>
    <numFmt numFmtId="191" formatCode="0.000000000"/>
  </numFmts>
  <fonts count="47">
    <font>
      <sz val="12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0" xfId="53" applyFont="1" applyAlignment="1">
      <alignment horizontal="left" vertical="center" wrapText="1"/>
      <protection/>
    </xf>
    <xf numFmtId="0" fontId="7" fillId="0" borderId="0" xfId="53" applyFont="1" applyAlignment="1">
      <alignment vertical="top" wrapText="1"/>
      <protection/>
    </xf>
    <xf numFmtId="0" fontId="6" fillId="0" borderId="0" xfId="53" applyFont="1" applyAlignment="1">
      <alignment horizontal="left" vertical="top" wrapText="1"/>
      <protection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3" fontId="0" fillId="0" borderId="11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Alignment="1">
      <alignment vertical="top" wrapText="1"/>
      <protection/>
    </xf>
    <xf numFmtId="3" fontId="9" fillId="0" borderId="0" xfId="53" applyNumberFormat="1" applyFont="1" applyAlignment="1">
      <alignment vertical="top" wrapText="1"/>
      <protection/>
    </xf>
    <xf numFmtId="0" fontId="10" fillId="0" borderId="11" xfId="53" applyFont="1" applyBorder="1" applyAlignment="1">
      <alignment vertical="top" wrapText="1"/>
      <protection/>
    </xf>
    <xf numFmtId="3" fontId="10" fillId="0" borderId="11" xfId="53" applyNumberFormat="1" applyFont="1" applyFill="1" applyBorder="1" applyAlignment="1">
      <alignment horizontal="center" vertical="center" wrapText="1"/>
      <protection/>
    </xf>
    <xf numFmtId="0" fontId="12" fillId="0" borderId="0" xfId="53" applyFont="1" applyAlignment="1">
      <alignment vertical="top" wrapText="1"/>
      <protection/>
    </xf>
    <xf numFmtId="3" fontId="12" fillId="0" borderId="0" xfId="53" applyNumberFormat="1" applyFont="1" applyAlignment="1">
      <alignment vertical="top" wrapText="1"/>
      <protection/>
    </xf>
    <xf numFmtId="3" fontId="0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3" fontId="1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vertical="top" wrapText="1"/>
      <protection/>
    </xf>
    <xf numFmtId="0" fontId="0" fillId="0" borderId="0" xfId="53" applyFont="1" applyFill="1" applyBorder="1" applyAlignment="1">
      <alignment horizontal="right" vertical="center" wrapText="1"/>
      <protection/>
    </xf>
    <xf numFmtId="0" fontId="9" fillId="0" borderId="11" xfId="53" applyFont="1" applyBorder="1" applyAlignment="1">
      <alignment horizontal="center" vertical="center" wrapText="1"/>
      <protection/>
    </xf>
    <xf numFmtId="0" fontId="12" fillId="0" borderId="0" xfId="53" applyFont="1" applyAlignment="1">
      <alignment horizontal="right" vertical="top" wrapText="1"/>
      <protection/>
    </xf>
    <xf numFmtId="0" fontId="9" fillId="0" borderId="0" xfId="53" applyFont="1" applyAlignment="1">
      <alignment horizontal="center" vertical="top" wrapText="1"/>
      <protection/>
    </xf>
    <xf numFmtId="0" fontId="0" fillId="0" borderId="12" xfId="0" applyNumberFormat="1" applyFont="1" applyFill="1" applyBorder="1" applyAlignment="1">
      <alignment horizontal="center" vertical="center" wrapText="1"/>
    </xf>
    <xf numFmtId="0" fontId="9" fillId="0" borderId="0" xfId="53" applyFont="1" applyAlignment="1">
      <alignment horizontal="center" vertical="center" wrapText="1"/>
      <protection/>
    </xf>
    <xf numFmtId="0" fontId="5" fillId="0" borderId="0" xfId="53" applyFont="1" applyBorder="1" applyAlignment="1">
      <alignment horizontal="left" vertical="top" wrapText="1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3" fontId="8" fillId="0" borderId="11" xfId="53" applyNumberFormat="1" applyFont="1" applyFill="1" applyBorder="1" applyAlignment="1" applyProtection="1">
      <alignment horizontal="left" vertical="center" wrapText="1" shrinkToFit="1"/>
      <protection/>
    </xf>
    <xf numFmtId="3" fontId="11" fillId="0" borderId="11" xfId="53" applyNumberFormat="1" applyFont="1" applyFill="1" applyBorder="1" applyAlignment="1" applyProtection="1">
      <alignment horizontal="left" vertical="center" wrapText="1" shrinkToFit="1"/>
      <protection/>
    </xf>
    <xf numFmtId="0" fontId="12" fillId="0" borderId="0" xfId="53" applyFont="1" applyAlignment="1">
      <alignment horizontal="left" vertical="top" wrapText="1"/>
      <protection/>
    </xf>
    <xf numFmtId="0" fontId="7" fillId="0" borderId="0" xfId="53" applyFont="1" applyAlignment="1">
      <alignment horizontal="left" vertical="top" wrapText="1"/>
      <protection/>
    </xf>
    <xf numFmtId="0" fontId="9" fillId="0" borderId="0" xfId="53" applyFont="1" applyAlignment="1">
      <alignment horizontal="left" vertical="top" wrapText="1"/>
      <protection/>
    </xf>
    <xf numFmtId="0" fontId="9" fillId="0" borderId="0" xfId="53" applyFont="1" applyAlignment="1">
      <alignment horizontal="right" vertical="top" wrapText="1"/>
      <protection/>
    </xf>
    <xf numFmtId="0" fontId="10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 E E S T R 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G46"/>
  <sheetViews>
    <sheetView tabSelected="1" view="pageBreakPreview" zoomScaleSheetLayoutView="100" zoomScalePageLayoutView="0" workbookViewId="0" topLeftCell="A1">
      <pane xSplit="2" ySplit="7" topLeftCell="C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6.875" defaultRowHeight="15.75"/>
  <cols>
    <col min="1" max="1" width="6.00390625" style="7" customWidth="1"/>
    <col min="2" max="2" width="23.375" style="30" customWidth="1"/>
    <col min="3" max="3" width="23.00390625" style="7" customWidth="1"/>
    <col min="4" max="5" width="18.00390625" style="7" customWidth="1"/>
    <col min="6" max="6" width="14.25390625" style="7" customWidth="1"/>
    <col min="7" max="16384" width="6.875" style="7" customWidth="1"/>
  </cols>
  <sheetData>
    <row r="1" ht="12.75">
      <c r="E1" s="31" t="s">
        <v>38</v>
      </c>
    </row>
    <row r="3" spans="1:5" ht="18.75" customHeight="1">
      <c r="A3" s="32" t="s">
        <v>39</v>
      </c>
      <c r="B3" s="32"/>
      <c r="C3" s="32"/>
      <c r="D3" s="32"/>
      <c r="E3" s="32"/>
    </row>
    <row r="4" spans="1:5" s="17" customFormat="1" ht="135" customHeight="1">
      <c r="A4" s="32"/>
      <c r="B4" s="32"/>
      <c r="C4" s="32"/>
      <c r="D4" s="32"/>
      <c r="E4" s="32"/>
    </row>
    <row r="5" spans="2:5" ht="18.75">
      <c r="B5" s="24"/>
      <c r="C5" s="4"/>
      <c r="D5" s="5"/>
      <c r="E5" s="18" t="s">
        <v>33</v>
      </c>
    </row>
    <row r="6" spans="1:5" s="23" customFormat="1" ht="34.5" customHeight="1">
      <c r="A6" s="14" t="s">
        <v>37</v>
      </c>
      <c r="B6" s="25" t="s">
        <v>35</v>
      </c>
      <c r="C6" s="22" t="s">
        <v>36</v>
      </c>
      <c r="D6" s="14" t="s">
        <v>42</v>
      </c>
      <c r="E6" s="14" t="s">
        <v>32</v>
      </c>
    </row>
    <row r="7" spans="1:5" s="21" customFormat="1" ht="13.5" customHeight="1">
      <c r="A7" s="19">
        <v>1</v>
      </c>
      <c r="B7" s="19">
        <v>2</v>
      </c>
      <c r="C7" s="19">
        <v>3</v>
      </c>
      <c r="D7" s="19">
        <v>4</v>
      </c>
      <c r="E7" s="19">
        <v>5</v>
      </c>
    </row>
    <row r="8" spans="1:7" ht="18.75" customHeight="1">
      <c r="A8" s="16">
        <v>1</v>
      </c>
      <c r="B8" s="26" t="s">
        <v>25</v>
      </c>
      <c r="C8" s="13">
        <v>806544475</v>
      </c>
      <c r="D8" s="6">
        <v>-182596269</v>
      </c>
      <c r="E8" s="13">
        <f>+C8+D8</f>
        <v>612282798</v>
      </c>
      <c r="G8" s="8"/>
    </row>
    <row r="9" spans="1:7" ht="18.75" customHeight="1">
      <c r="A9" s="16">
        <v>2</v>
      </c>
      <c r="B9" s="26" t="s">
        <v>26</v>
      </c>
      <c r="C9" s="13">
        <v>125403913</v>
      </c>
      <c r="D9" s="6">
        <v>-43570196</v>
      </c>
      <c r="E9" s="13">
        <f aca="true" t="shared" si="0" ref="E9:E42">+C9+D9</f>
        <v>81833717</v>
      </c>
      <c r="G9" s="8"/>
    </row>
    <row r="10" spans="1:7" ht="18.75" customHeight="1">
      <c r="A10" s="16">
        <v>3</v>
      </c>
      <c r="B10" s="26" t="s">
        <v>27</v>
      </c>
      <c r="C10" s="13">
        <v>98740056</v>
      </c>
      <c r="D10" s="6">
        <v>-21604861</v>
      </c>
      <c r="E10" s="13">
        <f t="shared" si="0"/>
        <v>77135195</v>
      </c>
      <c r="G10" s="8"/>
    </row>
    <row r="11" spans="1:7" ht="18.75" customHeight="1">
      <c r="A11" s="16">
        <v>4</v>
      </c>
      <c r="B11" s="26" t="s">
        <v>28</v>
      </c>
      <c r="C11" s="13">
        <v>111045644</v>
      </c>
      <c r="D11" s="6">
        <v>-37986103</v>
      </c>
      <c r="E11" s="13">
        <f t="shared" si="0"/>
        <v>73059541</v>
      </c>
      <c r="G11" s="8"/>
    </row>
    <row r="12" spans="1:7" ht="18.75" customHeight="1">
      <c r="A12" s="16">
        <v>5</v>
      </c>
      <c r="B12" s="26" t="s">
        <v>29</v>
      </c>
      <c r="C12" s="13">
        <v>25939088</v>
      </c>
      <c r="D12" s="6">
        <v>-6273732</v>
      </c>
      <c r="E12" s="13">
        <f t="shared" si="0"/>
        <v>19665356</v>
      </c>
      <c r="G12" s="8"/>
    </row>
    <row r="13" spans="1:7" ht="18.75" customHeight="1">
      <c r="A13" s="16">
        <v>6</v>
      </c>
      <c r="B13" s="26" t="s">
        <v>30</v>
      </c>
      <c r="C13" s="13">
        <v>40923657</v>
      </c>
      <c r="D13" s="6">
        <v>-14743692</v>
      </c>
      <c r="E13" s="13">
        <f t="shared" si="0"/>
        <v>26179965</v>
      </c>
      <c r="G13" s="8"/>
    </row>
    <row r="14" spans="1:7" ht="18.75" customHeight="1">
      <c r="A14" s="16">
        <v>7</v>
      </c>
      <c r="B14" s="26" t="s">
        <v>31</v>
      </c>
      <c r="C14" s="13">
        <v>41024409</v>
      </c>
      <c r="D14" s="6">
        <v>-7499993</v>
      </c>
      <c r="E14" s="13">
        <f t="shared" si="0"/>
        <v>33524416</v>
      </c>
      <c r="G14" s="8"/>
    </row>
    <row r="15" spans="1:7" ht="18.75" customHeight="1">
      <c r="A15" s="16">
        <v>8</v>
      </c>
      <c r="B15" s="26" t="s">
        <v>0</v>
      </c>
      <c r="C15" s="13">
        <v>130005403</v>
      </c>
      <c r="D15" s="6">
        <v>-27886794</v>
      </c>
      <c r="E15" s="13">
        <f t="shared" si="0"/>
        <v>2054355.265625</v>
      </c>
      <c r="G15" s="8"/>
    </row>
    <row r="16" spans="1:7" ht="18.75" customHeight="1">
      <c r="A16" s="16">
        <v>9</v>
      </c>
      <c r="B16" s="26" t="s">
        <v>1</v>
      </c>
      <c r="C16" s="13">
        <v>31055421</v>
      </c>
      <c r="D16" s="6">
        <v>-9806621</v>
      </c>
      <c r="E16" s="13">
        <f t="shared" si="0"/>
        <v>21248800</v>
      </c>
      <c r="G16" s="8"/>
    </row>
    <row r="17" spans="1:7" ht="18.75" customHeight="1">
      <c r="A17" s="16">
        <v>10</v>
      </c>
      <c r="B17" s="26" t="s">
        <v>2</v>
      </c>
      <c r="C17" s="13">
        <v>11625560</v>
      </c>
      <c r="D17" s="6">
        <v>-3111192</v>
      </c>
      <c r="E17" s="13">
        <f t="shared" si="0"/>
        <v>8514368</v>
      </c>
      <c r="G17" s="8"/>
    </row>
    <row r="18" spans="1:7" ht="18.75" customHeight="1">
      <c r="A18" s="16">
        <v>11</v>
      </c>
      <c r="B18" s="26" t="s">
        <v>3</v>
      </c>
      <c r="C18" s="13">
        <v>61460726</v>
      </c>
      <c r="D18" s="6">
        <v>-18578120</v>
      </c>
      <c r="E18" s="13">
        <f t="shared" si="0"/>
        <v>42882606</v>
      </c>
      <c r="G18" s="8"/>
    </row>
    <row r="19" spans="1:7" ht="18.75" customHeight="1">
      <c r="A19" s="16">
        <v>12</v>
      </c>
      <c r="B19" s="26" t="s">
        <v>4</v>
      </c>
      <c r="C19" s="13">
        <v>30265471</v>
      </c>
      <c r="D19" s="6">
        <v>-7969346</v>
      </c>
      <c r="E19" s="13">
        <f t="shared" si="0"/>
        <v>22296125</v>
      </c>
      <c r="G19" s="8"/>
    </row>
    <row r="20" spans="1:7" ht="18.75" customHeight="1">
      <c r="A20" s="16">
        <v>13</v>
      </c>
      <c r="B20" s="26" t="s">
        <v>5</v>
      </c>
      <c r="C20" s="13">
        <v>47563129</v>
      </c>
      <c r="D20" s="6">
        <v>-9242828</v>
      </c>
      <c r="E20" s="13">
        <f t="shared" si="0"/>
        <v>38320301</v>
      </c>
      <c r="G20" s="8"/>
    </row>
    <row r="21" spans="1:7" ht="18.75" customHeight="1">
      <c r="A21" s="16">
        <v>14</v>
      </c>
      <c r="B21" s="26" t="s">
        <v>40</v>
      </c>
      <c r="C21" s="13">
        <v>16565283</v>
      </c>
      <c r="D21" s="6">
        <v>-4918576</v>
      </c>
      <c r="E21" s="13">
        <f t="shared" si="0"/>
        <v>11646707</v>
      </c>
      <c r="G21" s="8"/>
    </row>
    <row r="22" spans="1:7" ht="18.75" customHeight="1">
      <c r="A22" s="16">
        <v>15</v>
      </c>
      <c r="B22" s="26" t="s">
        <v>41</v>
      </c>
      <c r="C22" s="13">
        <v>51314212</v>
      </c>
      <c r="D22" s="6">
        <v>-13967517</v>
      </c>
      <c r="E22" s="13">
        <f t="shared" si="0"/>
        <v>37346695</v>
      </c>
      <c r="G22" s="8"/>
    </row>
    <row r="23" spans="1:7" ht="18.75" customHeight="1">
      <c r="A23" s="16">
        <v>16</v>
      </c>
      <c r="B23" s="26" t="s">
        <v>6</v>
      </c>
      <c r="C23" s="13">
        <v>32388307</v>
      </c>
      <c r="D23" s="6">
        <v>-10709483</v>
      </c>
      <c r="E23" s="13">
        <f t="shared" si="0"/>
        <v>21678824</v>
      </c>
      <c r="G23" s="8"/>
    </row>
    <row r="24" spans="1:7" ht="18.75" customHeight="1">
      <c r="A24" s="16">
        <v>17</v>
      </c>
      <c r="B24" s="26" t="s">
        <v>7</v>
      </c>
      <c r="C24" s="13">
        <v>99632262</v>
      </c>
      <c r="D24" s="6">
        <v>-20279458</v>
      </c>
      <c r="E24" s="13">
        <f t="shared" si="0"/>
        <v>79352804</v>
      </c>
      <c r="G24" s="8"/>
    </row>
    <row r="25" spans="1:7" ht="18.75" customHeight="1">
      <c r="A25" s="16">
        <v>18</v>
      </c>
      <c r="B25" s="26" t="s">
        <v>8</v>
      </c>
      <c r="C25" s="13">
        <v>22453181</v>
      </c>
      <c r="D25" s="6">
        <v>-4337780</v>
      </c>
      <c r="E25" s="13">
        <f t="shared" si="0"/>
        <v>18115401</v>
      </c>
      <c r="G25" s="8"/>
    </row>
    <row r="26" spans="1:7" ht="18.75" customHeight="1">
      <c r="A26" s="16">
        <v>19</v>
      </c>
      <c r="B26" s="26" t="s">
        <v>9</v>
      </c>
      <c r="C26" s="13">
        <v>86553214</v>
      </c>
      <c r="D26" s="6">
        <v>-26172286</v>
      </c>
      <c r="E26" s="13">
        <f t="shared" si="0"/>
        <v>60380928</v>
      </c>
      <c r="G26" s="8"/>
    </row>
    <row r="27" spans="1:7" ht="18.75" customHeight="1">
      <c r="A27" s="16">
        <v>20</v>
      </c>
      <c r="B27" s="26" t="s">
        <v>10</v>
      </c>
      <c r="C27" s="13">
        <v>28447842</v>
      </c>
      <c r="D27" s="6">
        <v>-5055506</v>
      </c>
      <c r="E27" s="13">
        <f t="shared" si="0"/>
        <v>23392336</v>
      </c>
      <c r="G27" s="8"/>
    </row>
    <row r="28" spans="1:7" ht="18.75" customHeight="1">
      <c r="A28" s="16">
        <v>21</v>
      </c>
      <c r="B28" s="26" t="s">
        <v>11</v>
      </c>
      <c r="C28" s="13">
        <v>17869249</v>
      </c>
      <c r="D28" s="6">
        <v>-2049387</v>
      </c>
      <c r="E28" s="13">
        <f t="shared" si="0"/>
        <v>15819862</v>
      </c>
      <c r="G28" s="8"/>
    </row>
    <row r="29" spans="1:7" ht="18.75" customHeight="1">
      <c r="A29" s="16">
        <v>22</v>
      </c>
      <c r="B29" s="26" t="s">
        <v>12</v>
      </c>
      <c r="C29" s="13">
        <v>33357356</v>
      </c>
      <c r="D29" s="6">
        <v>-5568982</v>
      </c>
      <c r="E29" s="13">
        <f t="shared" si="0"/>
        <v>27788374</v>
      </c>
      <c r="G29" s="8"/>
    </row>
    <row r="30" spans="1:7" ht="18.75" customHeight="1">
      <c r="A30" s="16">
        <v>23</v>
      </c>
      <c r="B30" s="26" t="s">
        <v>13</v>
      </c>
      <c r="C30" s="13">
        <v>7568038</v>
      </c>
      <c r="D30" s="6">
        <v>-3157617</v>
      </c>
      <c r="E30" s="13">
        <f t="shared" si="0"/>
        <v>5606453</v>
      </c>
      <c r="G30" s="8"/>
    </row>
    <row r="31" spans="1:7" ht="18.75" customHeight="1">
      <c r="A31" s="16">
        <v>24</v>
      </c>
      <c r="B31" s="26" t="s">
        <v>14</v>
      </c>
      <c r="C31" s="13">
        <v>59234337</v>
      </c>
      <c r="D31" s="6">
        <v>-15994398</v>
      </c>
      <c r="E31" s="13">
        <f t="shared" si="0"/>
        <v>43239939</v>
      </c>
      <c r="G31" s="8"/>
    </row>
    <row r="32" spans="1:7" ht="18.75" customHeight="1">
      <c r="A32" s="16">
        <v>25</v>
      </c>
      <c r="B32" s="26" t="s">
        <v>15</v>
      </c>
      <c r="C32" s="13">
        <v>56892398</v>
      </c>
      <c r="D32" s="6">
        <v>-14832765</v>
      </c>
      <c r="E32" s="13">
        <f t="shared" si="0"/>
        <v>42059623.875</v>
      </c>
      <c r="G32" s="8"/>
    </row>
    <row r="33" spans="1:7" ht="18.75" customHeight="1">
      <c r="A33" s="16">
        <v>26</v>
      </c>
      <c r="B33" s="26" t="s">
        <v>16</v>
      </c>
      <c r="C33" s="13">
        <v>32522179</v>
      </c>
      <c r="D33" s="6">
        <v>-5507974</v>
      </c>
      <c r="E33" s="13">
        <f t="shared" si="0"/>
        <v>27014205</v>
      </c>
      <c r="G33" s="8"/>
    </row>
    <row r="34" spans="1:7" ht="18.75" customHeight="1">
      <c r="A34" s="16">
        <v>27</v>
      </c>
      <c r="B34" s="26" t="s">
        <v>17</v>
      </c>
      <c r="C34" s="13">
        <v>47732283</v>
      </c>
      <c r="D34" s="6">
        <v>-9371083</v>
      </c>
      <c r="E34" s="13">
        <f t="shared" si="0"/>
        <v>38361200</v>
      </c>
      <c r="G34" s="8"/>
    </row>
    <row r="35" spans="1:7" ht="18.75" customHeight="1">
      <c r="A35" s="16">
        <v>28</v>
      </c>
      <c r="B35" s="26" t="s">
        <v>18</v>
      </c>
      <c r="C35" s="13">
        <v>43642944</v>
      </c>
      <c r="D35" s="6">
        <v>-11303063</v>
      </c>
      <c r="E35" s="13">
        <f t="shared" si="0"/>
        <v>32339881</v>
      </c>
      <c r="G35" s="8"/>
    </row>
    <row r="36" spans="1:7" ht="18.75" customHeight="1">
      <c r="A36" s="16">
        <v>29</v>
      </c>
      <c r="B36" s="26" t="s">
        <v>19</v>
      </c>
      <c r="C36" s="13">
        <v>14977489</v>
      </c>
      <c r="D36" s="6">
        <v>-4510508</v>
      </c>
      <c r="E36" s="13">
        <f t="shared" si="0"/>
        <v>10466981</v>
      </c>
      <c r="G36" s="8"/>
    </row>
    <row r="37" spans="1:7" ht="18.75" customHeight="1">
      <c r="A37" s="16">
        <v>30</v>
      </c>
      <c r="B37" s="26" t="s">
        <v>20</v>
      </c>
      <c r="C37" s="13">
        <v>13205664</v>
      </c>
      <c r="D37" s="6">
        <v>-2372784</v>
      </c>
      <c r="E37" s="13">
        <f t="shared" si="0"/>
        <v>10832880</v>
      </c>
      <c r="G37" s="8"/>
    </row>
    <row r="38" spans="1:7" ht="18.75" customHeight="1">
      <c r="A38" s="16">
        <v>31</v>
      </c>
      <c r="B38" s="26" t="s">
        <v>21</v>
      </c>
      <c r="C38" s="13">
        <v>29216746</v>
      </c>
      <c r="D38" s="6">
        <v>-4399168</v>
      </c>
      <c r="E38" s="13">
        <f t="shared" si="0"/>
        <v>24823274</v>
      </c>
      <c r="G38" s="8"/>
    </row>
    <row r="39" spans="1:7" ht="18.75" customHeight="1">
      <c r="A39" s="16">
        <v>32</v>
      </c>
      <c r="B39" s="26" t="s">
        <v>22</v>
      </c>
      <c r="C39" s="13">
        <v>152510540</v>
      </c>
      <c r="D39" s="6">
        <v>-38546960</v>
      </c>
      <c r="E39" s="13">
        <f t="shared" si="0"/>
        <v>113963580</v>
      </c>
      <c r="G39" s="8"/>
    </row>
    <row r="40" spans="1:7" ht="18.75" customHeight="1">
      <c r="A40" s="16">
        <v>33</v>
      </c>
      <c r="B40" s="26" t="s">
        <v>23</v>
      </c>
      <c r="C40" s="13">
        <v>75739702</v>
      </c>
      <c r="D40" s="6">
        <v>-12480527</v>
      </c>
      <c r="E40" s="13">
        <f t="shared" si="0"/>
        <v>63263847</v>
      </c>
      <c r="G40" s="8"/>
    </row>
    <row r="41" spans="1:7" ht="18.75" customHeight="1">
      <c r="A41" s="16">
        <v>34</v>
      </c>
      <c r="B41" s="26" t="s">
        <v>24</v>
      </c>
      <c r="C41" s="13">
        <v>26203350</v>
      </c>
      <c r="D41" s="6">
        <v>-5622235</v>
      </c>
      <c r="E41" s="13">
        <f t="shared" si="0"/>
        <v>22039291</v>
      </c>
      <c r="G41" s="8"/>
    </row>
    <row r="42" spans="1:7" s="11" customFormat="1" ht="27" customHeight="1">
      <c r="A42" s="9"/>
      <c r="B42" s="27" t="s">
        <v>34</v>
      </c>
      <c r="C42" s="15">
        <f>SUM(C8:C41)</f>
        <v>2511087400</v>
      </c>
      <c r="D42" s="10">
        <f>SUM(D8:D41)</f>
        <v>-610827100</v>
      </c>
      <c r="E42" s="15">
        <f t="shared" si="0"/>
        <v>1900260300</v>
      </c>
      <c r="G42" s="12"/>
    </row>
    <row r="43" spans="2:3" ht="12.75">
      <c r="B43" s="28"/>
      <c r="C43" s="20"/>
    </row>
    <row r="44" spans="2:3" ht="17.25" customHeight="1">
      <c r="B44" s="1"/>
      <c r="C44" s="1"/>
    </row>
    <row r="45" spans="2:3" ht="15">
      <c r="B45" s="29"/>
      <c r="C45" s="2"/>
    </row>
    <row r="46" spans="2:3" ht="18" customHeight="1">
      <c r="B46" s="3"/>
      <c r="C46" s="3"/>
    </row>
  </sheetData>
  <sheetProtection/>
  <mergeCells count="1">
    <mergeCell ref="A3:E4"/>
  </mergeCells>
  <printOptions horizontalCentered="1"/>
  <pageMargins left="0.6" right="0.1968503937007874" top="0.15748031496062992" bottom="0.15748031496062992" header="0.1968503937007874" footer="0.15748031496062992"/>
  <pageSetup horizontalDpi="300" verticalDpi="300" orientation="portrait" paperSize="9" scale="90" r:id="rId1"/>
  <rowBreaks count="1" manualBreakCount="1">
    <brk id="42" min="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a10</dc:creator>
  <cp:keywords/>
  <dc:description/>
  <cp:lastModifiedBy>Светлана</cp:lastModifiedBy>
  <dcterms:created xsi:type="dcterms:W3CDTF">2007-03-28T13:36:08Z</dcterms:created>
  <dcterms:modified xsi:type="dcterms:W3CDTF">2019-08-12T13:00:39Z</dcterms:modified>
  <cp:category/>
  <cp:version/>
  <cp:contentType/>
  <cp:contentStatus/>
</cp:coreProperties>
</file>