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025" tabRatio="601" activeTab="0"/>
  </bookViews>
  <sheets>
    <sheet name="дод7" sheetId="1" r:id="rId1"/>
  </sheets>
  <definedNames>
    <definedName name="_xlnm.Print_Area" localSheetId="0">'дод7'!$A$1:$E$40</definedName>
  </definedNames>
  <calcPr fullCalcOnLoad="1"/>
</workbook>
</file>

<file path=xl/sharedStrings.xml><?xml version="1.0" encoding="utf-8"?>
<sst xmlns="http://schemas.openxmlformats.org/spreadsheetml/2006/main" count="43" uniqueCount="43">
  <si>
    <t>м. Харків</t>
  </si>
  <si>
    <t>грн.</t>
  </si>
  <si>
    <t>м. Ізюм</t>
  </si>
  <si>
    <t>м. Куп'янськ</t>
  </si>
  <si>
    <t>м. Лозова</t>
  </si>
  <si>
    <t>м. Люботин</t>
  </si>
  <si>
    <t>м. Первомайський</t>
  </si>
  <si>
    <t>м. Чугуїв</t>
  </si>
  <si>
    <t>РАЗОМ</t>
  </si>
  <si>
    <t>План на рік з урахуванням змін</t>
  </si>
  <si>
    <t>№ 
п/п</t>
  </si>
  <si>
    <t xml:space="preserve">Уточнений план на 2019 рік </t>
  </si>
  <si>
    <t xml:space="preserve">Пропозиції щодо зміни </t>
  </si>
  <si>
    <t>Назва району (міста)</t>
  </si>
  <si>
    <r>
      <t xml:space="preserve">ПЕРЕРОЗПОДІЛ
субвенції на проведення  санаторно-курортного лікування осіб з інвалідністю, ветеранів війни, осіб, на яких поширюється дія Законів України «Про статус ветеранів війни, гарантії їх соціального захисту» та «Про жертви нацистських переслідувань», у санаторно-курортних закладах Харківської області  
</t>
    </r>
    <r>
      <rPr>
        <b/>
        <i/>
        <sz val="11"/>
        <rFont val="Times New Roman"/>
        <family val="1"/>
      </rPr>
      <t>(комплексна Програма соціального захисту населення Харківської області на 2016-2020 роки)</t>
    </r>
  </si>
  <si>
    <t>Додаток 7</t>
  </si>
  <si>
    <t xml:space="preserve">Балаклійський </t>
  </si>
  <si>
    <t xml:space="preserve">Барвінківський </t>
  </si>
  <si>
    <t xml:space="preserve">Близнюківський </t>
  </si>
  <si>
    <t xml:space="preserve">Богодухівський </t>
  </si>
  <si>
    <t xml:space="preserve">Борівський </t>
  </si>
  <si>
    <t xml:space="preserve">Валківський </t>
  </si>
  <si>
    <t xml:space="preserve">Великобурлуцький </t>
  </si>
  <si>
    <t xml:space="preserve">Вовчанський </t>
  </si>
  <si>
    <t>Дворічанський</t>
  </si>
  <si>
    <t xml:space="preserve">Дергачівський </t>
  </si>
  <si>
    <t xml:space="preserve">Зачепилівський </t>
  </si>
  <si>
    <t xml:space="preserve">Зміївський </t>
  </si>
  <si>
    <t xml:space="preserve">Золочівський </t>
  </si>
  <si>
    <t xml:space="preserve">Ізюмський </t>
  </si>
  <si>
    <t xml:space="preserve">Кегичівський </t>
  </si>
  <si>
    <t xml:space="preserve">Коломацький </t>
  </si>
  <si>
    <t>Красноградський</t>
  </si>
  <si>
    <t xml:space="preserve">Краснокутський </t>
  </si>
  <si>
    <t xml:space="preserve">Куп'янський </t>
  </si>
  <si>
    <t>Лозівський</t>
  </si>
  <si>
    <t xml:space="preserve">Нововодолазький </t>
  </si>
  <si>
    <t xml:space="preserve">Первомайський </t>
  </si>
  <si>
    <t xml:space="preserve">Печенізький </t>
  </si>
  <si>
    <t xml:space="preserve">Сахновщинський </t>
  </si>
  <si>
    <t xml:space="preserve">Харківський </t>
  </si>
  <si>
    <t xml:space="preserve">Чугуївський </t>
  </si>
  <si>
    <t xml:space="preserve">Шевченківський </t>
  </si>
</sst>
</file>

<file path=xl/styles.xml><?xml version="1.0" encoding="utf-8"?>
<styleSheet xmlns="http://schemas.openxmlformats.org/spreadsheetml/2006/main">
  <numFmts count="3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\ &quot;грн.&quot;_-;\-* #,##0\ &quot;грн.&quot;_-;_-* &quot;-&quot;\ &quot;грн.&quot;_-;_-@_-"/>
    <numFmt numFmtId="181" formatCode="_-* #,##0\ _г_р_н_._-;\-* #,##0\ _г_р_н_._-;_-* &quot;-&quot;\ _г_р_н_._-;_-@_-"/>
    <numFmt numFmtId="182" formatCode="_-* #,##0.00\ &quot;грн.&quot;_-;\-* #,##0.00\ &quot;грн.&quot;_-;_-* &quot;-&quot;??\ &quot;грн.&quot;_-;_-@_-"/>
    <numFmt numFmtId="183" formatCode="_-* #,##0.00\ _г_р_н_._-;\-* #,##0.00\ _г_р_н_._-;_-* &quot;-&quot;??\ _г_р_н_._-;_-@_-"/>
    <numFmt numFmtId="184" formatCode="#,##0.000"/>
    <numFmt numFmtId="185" formatCode="#,##0.0"/>
  </numFmts>
  <fonts count="50">
    <font>
      <sz val="12"/>
      <name val="Times New Roman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0"/>
    </font>
    <font>
      <sz val="8"/>
      <name val="Times New Roman Cyr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.5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b/>
      <i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8" fillId="0" borderId="0" xfId="53" applyFont="1" applyAlignment="1">
      <alignment vertical="top" wrapText="1"/>
      <protection/>
    </xf>
    <xf numFmtId="0" fontId="8" fillId="0" borderId="10" xfId="53" applyFont="1" applyBorder="1" applyAlignment="1">
      <alignment horizontal="center" vertical="top" wrapText="1"/>
      <protection/>
    </xf>
    <xf numFmtId="3" fontId="8" fillId="0" borderId="0" xfId="53" applyNumberFormat="1" applyFont="1" applyAlignment="1">
      <alignment vertical="top" wrapText="1"/>
      <protection/>
    </xf>
    <xf numFmtId="0" fontId="8" fillId="0" borderId="0" xfId="53" applyFont="1" applyFill="1" applyAlignment="1">
      <alignment vertical="top" wrapText="1"/>
      <protection/>
    </xf>
    <xf numFmtId="0" fontId="10" fillId="0" borderId="10" xfId="53" applyFont="1" applyBorder="1" applyAlignment="1">
      <alignment horizontal="center" vertical="top" wrapText="1"/>
      <protection/>
    </xf>
    <xf numFmtId="0" fontId="9" fillId="0" borderId="0" xfId="53" applyFont="1" applyAlignment="1">
      <alignment horizontal="center" vertical="top" wrapText="1"/>
      <protection/>
    </xf>
    <xf numFmtId="0" fontId="12" fillId="0" borderId="0" xfId="53" applyFont="1" applyAlignment="1">
      <alignment horizontal="right" vertical="top" wrapText="1"/>
      <protection/>
    </xf>
    <xf numFmtId="0" fontId="10" fillId="0" borderId="10" xfId="53" applyFont="1" applyFill="1" applyBorder="1" applyAlignment="1">
      <alignment horizontal="center" vertical="top" wrapText="1"/>
      <protection/>
    </xf>
    <xf numFmtId="0" fontId="11" fillId="0" borderId="10" xfId="53" applyFont="1" applyFill="1" applyBorder="1" applyAlignment="1" applyProtection="1">
      <alignment vertical="top" shrinkToFit="1"/>
      <protection/>
    </xf>
    <xf numFmtId="0" fontId="6" fillId="0" borderId="0" xfId="53" applyFont="1" applyAlignment="1">
      <alignment vertical="top" wrapText="1"/>
      <protection/>
    </xf>
    <xf numFmtId="0" fontId="7" fillId="0" borderId="0" xfId="53" applyFont="1" applyFill="1" applyAlignment="1">
      <alignment horizontal="right" vertical="top" wrapText="1"/>
      <protection/>
    </xf>
    <xf numFmtId="3" fontId="0" fillId="0" borderId="10" xfId="0" applyNumberFormat="1" applyFont="1" applyBorder="1" applyAlignment="1" applyProtection="1">
      <alignment horizontal="center" vertical="top" wrapText="1"/>
      <protection/>
    </xf>
    <xf numFmtId="3" fontId="0" fillId="0" borderId="10" xfId="53" applyNumberFormat="1" applyFont="1" applyFill="1" applyBorder="1" applyAlignment="1">
      <alignment horizontal="center" vertical="center" wrapText="1"/>
      <protection/>
    </xf>
    <xf numFmtId="0" fontId="13" fillId="0" borderId="10" xfId="53" applyFont="1" applyFill="1" applyBorder="1" applyAlignment="1" applyProtection="1">
      <alignment vertical="top" shrinkToFit="1"/>
      <protection/>
    </xf>
    <xf numFmtId="3" fontId="9" fillId="0" borderId="10" xfId="0" applyNumberFormat="1" applyFont="1" applyBorder="1" applyAlignment="1" applyProtection="1">
      <alignment horizontal="center" vertical="top" wrapText="1"/>
      <protection/>
    </xf>
    <xf numFmtId="3" fontId="9" fillId="0" borderId="10" xfId="53" applyNumberFormat="1" applyFont="1" applyFill="1" applyBorder="1" applyAlignment="1">
      <alignment horizontal="center" vertical="center" wrapText="1"/>
      <protection/>
    </xf>
    <xf numFmtId="0" fontId="5" fillId="0" borderId="0" xfId="53" applyFont="1" applyAlignment="1">
      <alignment vertical="top" wrapText="1"/>
      <protection/>
    </xf>
    <xf numFmtId="3" fontId="5" fillId="0" borderId="0" xfId="53" applyNumberFormat="1" applyFont="1" applyAlignment="1">
      <alignment vertical="top" wrapText="1"/>
      <protection/>
    </xf>
    <xf numFmtId="0" fontId="0" fillId="0" borderId="10" xfId="53" applyFont="1" applyBorder="1" applyAlignment="1">
      <alignment horizontal="center" vertical="top" wrapText="1"/>
      <protection/>
    </xf>
    <xf numFmtId="0" fontId="9" fillId="0" borderId="10" xfId="53" applyFont="1" applyBorder="1" applyAlignment="1">
      <alignment horizontal="center" vertical="top" wrapText="1"/>
      <protection/>
    </xf>
    <xf numFmtId="0" fontId="8" fillId="0" borderId="0" xfId="53" applyFont="1" applyAlignment="1">
      <alignment horizontal="center" vertical="top" wrapText="1"/>
      <protection/>
    </xf>
    <xf numFmtId="0" fontId="0" fillId="0" borderId="0" xfId="53" applyFont="1" applyAlignment="1">
      <alignment vertical="top" wrapText="1"/>
      <protection/>
    </xf>
    <xf numFmtId="0" fontId="0" fillId="0" borderId="0" xfId="53" applyFont="1" applyAlignment="1">
      <alignment horizontal="right" vertical="top" wrapText="1"/>
      <protection/>
    </xf>
    <xf numFmtId="0" fontId="0" fillId="0" borderId="10" xfId="53" applyFont="1" applyFill="1" applyBorder="1" applyAlignment="1">
      <alignment horizontal="center" vertical="top" wrapText="1"/>
      <protection/>
    </xf>
    <xf numFmtId="0" fontId="0" fillId="0" borderId="11" xfId="0" applyNumberFormat="1" applyFont="1" applyFill="1" applyBorder="1" applyAlignment="1">
      <alignment horizontal="center" vertical="top" wrapText="1"/>
    </xf>
    <xf numFmtId="0" fontId="6" fillId="0" borderId="0" xfId="53" applyFont="1" applyAlignment="1">
      <alignment horizontal="left" vertical="top" wrapText="1"/>
      <protection/>
    </xf>
    <xf numFmtId="0" fontId="8" fillId="0" borderId="0" xfId="53" applyFont="1" applyAlignment="1">
      <alignment horizontal="left" vertical="top" wrapText="1"/>
      <protection/>
    </xf>
    <xf numFmtId="0" fontId="8" fillId="0" borderId="0" xfId="53" applyFont="1" applyFill="1" applyAlignment="1">
      <alignment horizontal="left" vertical="top" wrapText="1"/>
      <protection/>
    </xf>
    <xf numFmtId="0" fontId="14" fillId="0" borderId="0" xfId="53" applyFont="1" applyAlignment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 E E S T R 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G44"/>
  <sheetViews>
    <sheetView showZeros="0" tabSelected="1" view="pageBreakPreview" zoomScaleSheetLayoutView="100" zoomScalePageLayoutView="0" workbookViewId="0" topLeftCell="A1">
      <selection activeCell="P11" sqref="P11"/>
    </sheetView>
  </sheetViews>
  <sheetFormatPr defaultColWidth="6.875" defaultRowHeight="15.75"/>
  <cols>
    <col min="1" max="1" width="3.75390625" style="21" customWidth="1"/>
    <col min="2" max="2" width="24.625" style="1" customWidth="1"/>
    <col min="3" max="3" width="18.125" style="4" customWidth="1"/>
    <col min="4" max="4" width="17.375" style="1" customWidth="1"/>
    <col min="5" max="5" width="19.125" style="1" customWidth="1"/>
    <col min="6" max="6" width="6.875" style="1" customWidth="1"/>
    <col min="7" max="7" width="8.125" style="1" customWidth="1"/>
    <col min="8" max="16384" width="6.875" style="1" customWidth="1"/>
  </cols>
  <sheetData>
    <row r="1" spans="2:5" ht="15.75" customHeight="1">
      <c r="B1" s="22"/>
      <c r="C1" s="22"/>
      <c r="D1" s="22"/>
      <c r="E1" s="23" t="s">
        <v>15</v>
      </c>
    </row>
    <row r="2" spans="1:5" ht="141" customHeight="1">
      <c r="A2" s="29" t="s">
        <v>14</v>
      </c>
      <c r="B2" s="29"/>
      <c r="C2" s="29"/>
      <c r="D2" s="29"/>
      <c r="E2" s="29"/>
    </row>
    <row r="3" spans="1:5" ht="17.25" customHeight="1">
      <c r="A3" s="6"/>
      <c r="B3" s="6"/>
      <c r="C3" s="7"/>
      <c r="D3" s="7"/>
      <c r="E3" s="7" t="s">
        <v>1</v>
      </c>
    </row>
    <row r="4" spans="1:5" s="22" customFormat="1" ht="31.5">
      <c r="A4" s="19" t="s">
        <v>10</v>
      </c>
      <c r="B4" s="24" t="s">
        <v>13</v>
      </c>
      <c r="C4" s="25" t="s">
        <v>11</v>
      </c>
      <c r="D4" s="25" t="s">
        <v>12</v>
      </c>
      <c r="E4" s="25" t="s">
        <v>9</v>
      </c>
    </row>
    <row r="5" spans="1:5" ht="13.5" customHeight="1">
      <c r="A5" s="2">
        <v>1</v>
      </c>
      <c r="B5" s="5">
        <v>2</v>
      </c>
      <c r="C5" s="8">
        <v>3</v>
      </c>
      <c r="D5" s="8">
        <v>4</v>
      </c>
      <c r="E5" s="8">
        <v>5</v>
      </c>
    </row>
    <row r="6" spans="1:7" ht="18" customHeight="1" hidden="1">
      <c r="A6" s="19">
        <v>1</v>
      </c>
      <c r="B6" s="9" t="s">
        <v>0</v>
      </c>
      <c r="C6" s="12">
        <v>0</v>
      </c>
      <c r="D6" s="13">
        <v>0</v>
      </c>
      <c r="E6" s="12">
        <f aca="true" t="shared" si="0" ref="E6:E40">C6+D6</f>
        <v>0</v>
      </c>
      <c r="G6" s="3"/>
    </row>
    <row r="7" spans="1:7" ht="18" customHeight="1">
      <c r="A7" s="19">
        <v>1</v>
      </c>
      <c r="B7" s="9" t="s">
        <v>2</v>
      </c>
      <c r="C7" s="12">
        <v>1350530</v>
      </c>
      <c r="D7" s="13">
        <v>42000</v>
      </c>
      <c r="E7" s="12">
        <f t="shared" si="0"/>
        <v>1392530</v>
      </c>
      <c r="G7" s="3"/>
    </row>
    <row r="8" spans="1:7" ht="18" customHeight="1">
      <c r="A8" s="19">
        <v>2</v>
      </c>
      <c r="B8" s="9" t="s">
        <v>3</v>
      </c>
      <c r="C8" s="12">
        <v>181800</v>
      </c>
      <c r="D8" s="13">
        <v>14600</v>
      </c>
      <c r="E8" s="12">
        <f t="shared" si="0"/>
        <v>196400</v>
      </c>
      <c r="G8" s="3"/>
    </row>
    <row r="9" spans="1:7" ht="18" customHeight="1">
      <c r="A9" s="19">
        <v>3</v>
      </c>
      <c r="B9" s="9" t="s">
        <v>4</v>
      </c>
      <c r="C9" s="12">
        <v>1702725</v>
      </c>
      <c r="D9" s="13">
        <v>29200</v>
      </c>
      <c r="E9" s="12">
        <f t="shared" si="0"/>
        <v>1731925</v>
      </c>
      <c r="G9" s="3"/>
    </row>
    <row r="10" spans="1:7" ht="18" customHeight="1">
      <c r="A10" s="19">
        <v>4</v>
      </c>
      <c r="B10" s="9" t="s">
        <v>5</v>
      </c>
      <c r="C10" s="12">
        <v>147190</v>
      </c>
      <c r="D10" s="13">
        <v>14600</v>
      </c>
      <c r="E10" s="12">
        <f t="shared" si="0"/>
        <v>161790</v>
      </c>
      <c r="G10" s="3"/>
    </row>
    <row r="11" spans="1:7" ht="18" customHeight="1">
      <c r="A11" s="19">
        <v>5</v>
      </c>
      <c r="B11" s="9" t="s">
        <v>6</v>
      </c>
      <c r="C11" s="12">
        <v>446565</v>
      </c>
      <c r="D11" s="13">
        <v>0</v>
      </c>
      <c r="E11" s="12">
        <f t="shared" si="0"/>
        <v>446565</v>
      </c>
      <c r="G11" s="3"/>
    </row>
    <row r="12" spans="1:7" ht="18" customHeight="1">
      <c r="A12" s="19">
        <v>6</v>
      </c>
      <c r="B12" s="9" t="s">
        <v>7</v>
      </c>
      <c r="C12" s="12">
        <v>364170</v>
      </c>
      <c r="D12" s="13">
        <v>21900</v>
      </c>
      <c r="E12" s="12">
        <f t="shared" si="0"/>
        <v>386070</v>
      </c>
      <c r="G12" s="3"/>
    </row>
    <row r="13" spans="1:7" ht="18" customHeight="1">
      <c r="A13" s="19">
        <v>7</v>
      </c>
      <c r="B13" s="9" t="s">
        <v>16</v>
      </c>
      <c r="C13" s="12">
        <v>708095</v>
      </c>
      <c r="D13" s="13">
        <v>14600</v>
      </c>
      <c r="E13" s="12">
        <f t="shared" si="0"/>
        <v>722695</v>
      </c>
      <c r="G13" s="3"/>
    </row>
    <row r="14" spans="1:7" ht="18" customHeight="1">
      <c r="A14" s="19">
        <v>8</v>
      </c>
      <c r="B14" s="9" t="s">
        <v>17</v>
      </c>
      <c r="C14" s="12">
        <v>689610</v>
      </c>
      <c r="D14" s="13">
        <v>0</v>
      </c>
      <c r="E14" s="12">
        <f t="shared" si="0"/>
        <v>689610</v>
      </c>
      <c r="G14" s="3"/>
    </row>
    <row r="15" spans="1:7" ht="18" customHeight="1">
      <c r="A15" s="19">
        <v>9</v>
      </c>
      <c r="B15" s="9" t="s">
        <v>18</v>
      </c>
      <c r="C15" s="12">
        <v>590810</v>
      </c>
      <c r="D15" s="13">
        <v>7300</v>
      </c>
      <c r="E15" s="12">
        <f t="shared" si="0"/>
        <v>598110</v>
      </c>
      <c r="G15" s="3"/>
    </row>
    <row r="16" spans="1:7" ht="18" customHeight="1">
      <c r="A16" s="19">
        <v>10</v>
      </c>
      <c r="B16" s="9" t="s">
        <v>19</v>
      </c>
      <c r="C16" s="12">
        <v>653860</v>
      </c>
      <c r="D16" s="13">
        <v>14600</v>
      </c>
      <c r="E16" s="12">
        <f t="shared" si="0"/>
        <v>668460</v>
      </c>
      <c r="G16" s="3"/>
    </row>
    <row r="17" spans="1:7" ht="18" customHeight="1">
      <c r="A17" s="19">
        <v>11</v>
      </c>
      <c r="B17" s="9" t="s">
        <v>20</v>
      </c>
      <c r="C17" s="12">
        <v>190600</v>
      </c>
      <c r="D17" s="13">
        <v>-5180</v>
      </c>
      <c r="E17" s="12">
        <f t="shared" si="0"/>
        <v>185420</v>
      </c>
      <c r="G17" s="3"/>
    </row>
    <row r="18" spans="1:7" ht="18" customHeight="1">
      <c r="A18" s="19">
        <v>12</v>
      </c>
      <c r="B18" s="9" t="s">
        <v>21</v>
      </c>
      <c r="C18" s="12">
        <v>433950</v>
      </c>
      <c r="D18" s="13">
        <v>14600</v>
      </c>
      <c r="E18" s="12">
        <f t="shared" si="0"/>
        <v>448527.75</v>
      </c>
      <c r="G18" s="3"/>
    </row>
    <row r="19" spans="1:7" ht="18" customHeight="1">
      <c r="A19" s="19">
        <v>13</v>
      </c>
      <c r="B19" s="9" t="s">
        <v>22</v>
      </c>
      <c r="C19" s="12">
        <v>539210</v>
      </c>
      <c r="D19" s="13"/>
      <c r="E19" s="12">
        <f t="shared" si="0"/>
        <v>539210</v>
      </c>
      <c r="G19" s="3"/>
    </row>
    <row r="20" spans="1:7" ht="18" customHeight="1">
      <c r="A20" s="19">
        <v>14</v>
      </c>
      <c r="B20" s="9" t="s">
        <v>23</v>
      </c>
      <c r="C20" s="12">
        <v>452995</v>
      </c>
      <c r="D20" s="13">
        <v>14600</v>
      </c>
      <c r="E20" s="12">
        <f t="shared" si="0"/>
        <v>467595</v>
      </c>
      <c r="G20" s="3"/>
    </row>
    <row r="21" spans="1:7" ht="18" customHeight="1">
      <c r="A21" s="19">
        <v>15</v>
      </c>
      <c r="B21" s="9" t="s">
        <v>24</v>
      </c>
      <c r="C21" s="12">
        <v>153930</v>
      </c>
      <c r="D21" s="13">
        <v>14600</v>
      </c>
      <c r="E21" s="12">
        <f t="shared" si="0"/>
        <v>168530</v>
      </c>
      <c r="G21" s="3"/>
    </row>
    <row r="22" spans="1:7" ht="18" customHeight="1">
      <c r="A22" s="19">
        <v>16</v>
      </c>
      <c r="B22" s="9" t="s">
        <v>25</v>
      </c>
      <c r="C22" s="12">
        <v>1059660</v>
      </c>
      <c r="D22" s="13">
        <v>21900</v>
      </c>
      <c r="E22" s="12">
        <f t="shared" si="0"/>
        <v>1081560</v>
      </c>
      <c r="G22" s="3"/>
    </row>
    <row r="23" spans="1:7" ht="18" customHeight="1">
      <c r="A23" s="19">
        <v>17</v>
      </c>
      <c r="B23" s="9" t="s">
        <v>26</v>
      </c>
      <c r="C23" s="12">
        <v>282345</v>
      </c>
      <c r="D23" s="13">
        <v>14600</v>
      </c>
      <c r="E23" s="12">
        <f t="shared" si="0"/>
        <v>296945</v>
      </c>
      <c r="G23" s="3"/>
    </row>
    <row r="24" spans="1:7" ht="18" customHeight="1">
      <c r="A24" s="19">
        <v>18</v>
      </c>
      <c r="B24" s="9" t="s">
        <v>27</v>
      </c>
      <c r="C24" s="12">
        <v>1595030</v>
      </c>
      <c r="D24" s="13">
        <v>21900</v>
      </c>
      <c r="E24" s="12">
        <f t="shared" si="0"/>
        <v>1616930</v>
      </c>
      <c r="G24" s="3"/>
    </row>
    <row r="25" spans="1:7" ht="18" customHeight="1">
      <c r="A25" s="19">
        <v>19</v>
      </c>
      <c r="B25" s="9" t="s">
        <v>28</v>
      </c>
      <c r="C25" s="12">
        <v>483800</v>
      </c>
      <c r="D25" s="13">
        <v>0</v>
      </c>
      <c r="E25" s="12">
        <f t="shared" si="0"/>
        <v>483800</v>
      </c>
      <c r="G25" s="3"/>
    </row>
    <row r="26" spans="1:7" ht="18" customHeight="1">
      <c r="A26" s="19">
        <v>20</v>
      </c>
      <c r="B26" s="9" t="s">
        <v>29</v>
      </c>
      <c r="C26" s="12">
        <v>392900</v>
      </c>
      <c r="D26" s="13">
        <v>0</v>
      </c>
      <c r="E26" s="12">
        <f t="shared" si="0"/>
        <v>392900</v>
      </c>
      <c r="G26" s="3"/>
    </row>
    <row r="27" spans="1:7" ht="18" customHeight="1">
      <c r="A27" s="19">
        <v>21</v>
      </c>
      <c r="B27" s="9" t="s">
        <v>30</v>
      </c>
      <c r="C27" s="12">
        <v>196735</v>
      </c>
      <c r="D27" s="13">
        <v>0</v>
      </c>
      <c r="E27" s="12">
        <f t="shared" si="0"/>
        <v>196735</v>
      </c>
      <c r="G27" s="3"/>
    </row>
    <row r="28" spans="1:7" ht="18" customHeight="1">
      <c r="A28" s="19">
        <v>22</v>
      </c>
      <c r="B28" s="9" t="s">
        <v>31</v>
      </c>
      <c r="C28" s="12">
        <v>45450</v>
      </c>
      <c r="D28" s="13">
        <v>7110</v>
      </c>
      <c r="E28" s="12">
        <f t="shared" si="0"/>
        <v>52560</v>
      </c>
      <c r="G28" s="3"/>
    </row>
    <row r="29" spans="1:7" ht="18" customHeight="1">
      <c r="A29" s="19">
        <v>23</v>
      </c>
      <c r="B29" s="9" t="s">
        <v>32</v>
      </c>
      <c r="C29" s="12">
        <v>706330</v>
      </c>
      <c r="D29" s="13">
        <v>14600</v>
      </c>
      <c r="E29" s="12">
        <f t="shared" si="0"/>
        <v>720930</v>
      </c>
      <c r="G29" s="3"/>
    </row>
    <row r="30" spans="1:7" ht="18" customHeight="1">
      <c r="A30" s="19">
        <v>24</v>
      </c>
      <c r="B30" s="9" t="s">
        <v>33</v>
      </c>
      <c r="C30" s="12">
        <v>1339045</v>
      </c>
      <c r="D30" s="13">
        <v>-299235</v>
      </c>
      <c r="E30" s="12">
        <f t="shared" si="0"/>
        <v>1039810</v>
      </c>
      <c r="G30" s="3"/>
    </row>
    <row r="31" spans="1:7" ht="18" customHeight="1">
      <c r="A31" s="19">
        <v>25</v>
      </c>
      <c r="B31" s="9" t="s">
        <v>34</v>
      </c>
      <c r="C31" s="12">
        <v>236620</v>
      </c>
      <c r="D31" s="13">
        <v>14600</v>
      </c>
      <c r="E31" s="12">
        <f t="shared" si="0"/>
        <v>251220</v>
      </c>
      <c r="G31" s="3"/>
    </row>
    <row r="32" spans="1:7" ht="18" customHeight="1">
      <c r="A32" s="19">
        <v>26</v>
      </c>
      <c r="B32" s="9" t="s">
        <v>35</v>
      </c>
      <c r="C32" s="12">
        <v>1210355</v>
      </c>
      <c r="D32" s="13">
        <v>14600</v>
      </c>
      <c r="E32" s="12">
        <f t="shared" si="0"/>
        <v>1224955</v>
      </c>
      <c r="G32" s="3"/>
    </row>
    <row r="33" spans="1:7" ht="18" customHeight="1">
      <c r="A33" s="19">
        <v>27</v>
      </c>
      <c r="B33" s="9" t="s">
        <v>36</v>
      </c>
      <c r="C33" s="12">
        <v>930625</v>
      </c>
      <c r="D33" s="13">
        <v>0</v>
      </c>
      <c r="E33" s="12">
        <f t="shared" si="0"/>
        <v>930625</v>
      </c>
      <c r="G33" s="3"/>
    </row>
    <row r="34" spans="1:7" ht="18" customHeight="1">
      <c r="A34" s="19">
        <v>28</v>
      </c>
      <c r="B34" s="9" t="s">
        <v>37</v>
      </c>
      <c r="C34" s="12">
        <v>114360</v>
      </c>
      <c r="D34" s="13">
        <v>9740</v>
      </c>
      <c r="E34" s="12">
        <f t="shared" si="0"/>
        <v>124100</v>
      </c>
      <c r="G34" s="3"/>
    </row>
    <row r="35" spans="1:7" ht="18" customHeight="1">
      <c r="A35" s="19">
        <v>29</v>
      </c>
      <c r="B35" s="9" t="s">
        <v>38</v>
      </c>
      <c r="C35" s="12">
        <v>283245</v>
      </c>
      <c r="D35" s="13">
        <v>-75635</v>
      </c>
      <c r="E35" s="12">
        <f t="shared" si="0"/>
        <v>207610</v>
      </c>
      <c r="G35" s="3"/>
    </row>
    <row r="36" spans="1:7" ht="18" customHeight="1">
      <c r="A36" s="19">
        <v>30</v>
      </c>
      <c r="B36" s="9" t="s">
        <v>39</v>
      </c>
      <c r="C36" s="12">
        <v>262430</v>
      </c>
      <c r="D36" s="13">
        <v>14600</v>
      </c>
      <c r="E36" s="12">
        <f t="shared" si="0"/>
        <v>277007.75</v>
      </c>
      <c r="G36" s="3"/>
    </row>
    <row r="37" spans="1:7" ht="18" customHeight="1">
      <c r="A37" s="19">
        <v>31</v>
      </c>
      <c r="B37" s="9" t="s">
        <v>40</v>
      </c>
      <c r="C37" s="12">
        <v>2631720</v>
      </c>
      <c r="D37" s="13">
        <v>21900</v>
      </c>
      <c r="E37" s="12">
        <f t="shared" si="0"/>
        <v>2653620</v>
      </c>
      <c r="G37" s="3"/>
    </row>
    <row r="38" spans="1:7" ht="18" customHeight="1">
      <c r="A38" s="19">
        <v>32</v>
      </c>
      <c r="B38" s="9" t="s">
        <v>41</v>
      </c>
      <c r="C38" s="12">
        <v>460340</v>
      </c>
      <c r="D38" s="13">
        <v>7300</v>
      </c>
      <c r="E38" s="12">
        <f t="shared" si="0"/>
        <v>467640</v>
      </c>
      <c r="G38" s="3"/>
    </row>
    <row r="39" spans="1:7" ht="18" customHeight="1">
      <c r="A39" s="19">
        <v>33</v>
      </c>
      <c r="B39" s="9" t="s">
        <v>42</v>
      </c>
      <c r="C39" s="12">
        <v>462970</v>
      </c>
      <c r="D39" s="13">
        <v>14600</v>
      </c>
      <c r="E39" s="12">
        <f t="shared" si="0"/>
        <v>477570</v>
      </c>
      <c r="G39" s="3"/>
    </row>
    <row r="40" spans="1:7" s="17" customFormat="1" ht="18" customHeight="1">
      <c r="A40" s="20"/>
      <c r="B40" s="14" t="s">
        <v>8</v>
      </c>
      <c r="C40" s="15">
        <f>SUM(C6:C39)</f>
        <v>21300000</v>
      </c>
      <c r="D40" s="16">
        <f>SUM(D6:D39)</f>
        <v>0</v>
      </c>
      <c r="E40" s="15">
        <f t="shared" si="0"/>
        <v>21300000</v>
      </c>
      <c r="G40" s="18"/>
    </row>
    <row r="42" spans="1:3" ht="17.25" customHeight="1">
      <c r="A42" s="27"/>
      <c r="B42" s="27"/>
      <c r="C42" s="10"/>
    </row>
    <row r="43" spans="1:4" ht="36.75" customHeight="1">
      <c r="A43" s="28"/>
      <c r="B43" s="28"/>
      <c r="C43" s="11"/>
      <c r="D43" s="3"/>
    </row>
    <row r="44" spans="2:3" ht="18" customHeight="1">
      <c r="B44" s="26"/>
      <c r="C44" s="26"/>
    </row>
  </sheetData>
  <sheetProtection/>
  <mergeCells count="4">
    <mergeCell ref="B44:C44"/>
    <mergeCell ref="A42:B42"/>
    <mergeCell ref="A43:B43"/>
    <mergeCell ref="A2:E2"/>
  </mergeCells>
  <printOptions horizontalCentered="1"/>
  <pageMargins left="0.5511811023622047" right="0.1968503937007874" top="0.1968503937007874" bottom="0.2362204724409449" header="0.31496062992125984" footer="0.2362204724409449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a10</dc:creator>
  <cp:keywords/>
  <dc:description/>
  <cp:lastModifiedBy>Светлана</cp:lastModifiedBy>
  <dcterms:created xsi:type="dcterms:W3CDTF">2007-03-28T13:36:08Z</dcterms:created>
  <dcterms:modified xsi:type="dcterms:W3CDTF">2019-08-12T13:02:55Z</dcterms:modified>
  <cp:category/>
  <cp:version/>
  <cp:contentType/>
  <cp:contentStatus/>
</cp:coreProperties>
</file>