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60" yWindow="30" windowWidth="14880" windowHeight="11760" activeTab="0"/>
  </bookViews>
  <sheets>
    <sheet name="додаток 10 ОФОНПС" sheetId="1" r:id="rId1"/>
  </sheets>
  <definedNames>
    <definedName name="Z_91B817A4_9738_4A62_BC58_94BA1FF90CC0_.wvu.PrintArea" localSheetId="0" hidden="1">'додаток 10 ОФОНПС'!$A$1:$D$42</definedName>
    <definedName name="Z_91B817A4_9738_4A62_BC58_94BA1FF90CC0_.wvu.PrintTitles" localSheetId="0" hidden="1">'додаток 10 ОФОНПС'!$9:$9</definedName>
    <definedName name="Z_91B817A4_9738_4A62_BC58_94BA1FF90CC0_.wvu.Rows" localSheetId="0" hidden="1">'додаток 10 ОФОНПС'!#REF!,'додаток 10 ОФОНПС'!#REF!</definedName>
    <definedName name="_xlnm.Print_Titles" localSheetId="0">'додаток 10 ОФОНПС'!$9:$9</definedName>
    <definedName name="_xlnm.Print_Area" localSheetId="0">'додаток 10 ОФОНПС'!$A$1:$D$42</definedName>
  </definedNames>
  <calcPr fullCalcOnLoad="1"/>
</workbook>
</file>

<file path=xl/sharedStrings.xml><?xml version="1.0" encoding="utf-8"?>
<sst xmlns="http://schemas.openxmlformats.org/spreadsheetml/2006/main" count="92" uniqueCount="72">
  <si>
    <t>Разом по розділу:</t>
  </si>
  <si>
    <t>Зміст заходів</t>
  </si>
  <si>
    <t>Найменування організації-замовника</t>
  </si>
  <si>
    <t>№ п/п</t>
  </si>
  <si>
    <t xml:space="preserve">до рішення обласної ради     </t>
  </si>
  <si>
    <t>Розподіл</t>
  </si>
  <si>
    <t>I. Охорона і раціональне використання водних ресурсів</t>
  </si>
  <si>
    <t>II. Раціональне використання, зберігання або знищення відходів виробництва та побутових відходів</t>
  </si>
  <si>
    <t>Додаток 10</t>
  </si>
  <si>
    <t>Красноградська РДА</t>
  </si>
  <si>
    <t>Всього за розділами  I-II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</si>
  <si>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</si>
  <si>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</si>
  <si>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</si>
  <si>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</si>
  <si>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</si>
  <si>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</si>
  <si>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</si>
  <si>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</si>
  <si>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</si>
  <si>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</si>
  <si>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</si>
  <si>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</si>
  <si>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</si>
  <si>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10.</t>
  </si>
  <si>
    <t>Реконструкція очисних споруд каналізації Малоданилівської селищної ради Дергачівського району Харківської області (коригування)</t>
  </si>
  <si>
    <t>Департамент капітального будівництва облдержадміністрації</t>
  </si>
  <si>
    <t>Первомайська міська рада</t>
  </si>
  <si>
    <t>Вовчанська РДА</t>
  </si>
  <si>
    <t>Харківська міська рада</t>
  </si>
  <si>
    <t>Перший заступник голови обласної ради</t>
  </si>
  <si>
    <t>Обсяг коштів, грн</t>
  </si>
  <si>
    <t>Департамент житлово-комунального господарства та розвитку інфраструктури облдержадміністрації</t>
  </si>
  <si>
    <t xml:space="preserve"> </t>
  </si>
  <si>
    <t>коштів обласного фонду охорони навколишнього природного середовища 
і  напрями їх використання у 2019 році</t>
  </si>
  <si>
    <t>Реконструкція очисних споруд в смт Есхар Чугуївського району Харківської області</t>
  </si>
  <si>
    <t>Капітальний ремонт каналізаційних очисних споруд в смт Донець Балаклійського району Харківської області. Коригування</t>
  </si>
  <si>
    <t>Балаклійська РДА</t>
  </si>
  <si>
    <t>Капітальний ремонт частини каналізаційного напірного колектору (зони дії КНС №3) крізь річку Берестова в с. Наталине Красноградського району Харківської області орієнтовною протяжністю 800м</t>
  </si>
  <si>
    <t>Придбання сміттєвозу для села Гоптівка Дергачівського району</t>
  </si>
  <si>
    <t>Придбання сміттєвозу для села Великі Проходи Дергачівського району Харківської області</t>
  </si>
  <si>
    <t>Придбання сміттєвозу для Зміївського району Харківської області</t>
  </si>
  <si>
    <t>Придбання обладнання, устаткування для реалізації заходів з водообміну у Краснопавлівському водосховищі</t>
  </si>
  <si>
    <t>Реконструкція дільниці II Орджонікідзевського колектору (КП "Харківводоканал")</t>
  </si>
  <si>
    <t>в тому числі за рахунок планових надходжень 2019 року</t>
  </si>
  <si>
    <t>залишку коштів станом на 01.01.2019 року</t>
  </si>
  <si>
    <t>Будівництво КНС № 1, КНС № 2 мережі самопливної та напірної каналізації в м. Вовчанськ Харківської області.  КНС 2 (Рубіжанське шосе) мережі самопливної та напірної каналізації (Коригування)</t>
  </si>
  <si>
    <t>Реконструкція каналізаційно-насосної станції по вул. Абрикосовій, 20 А в с. Феськи Золочівського району Харківської області</t>
  </si>
  <si>
    <t>Реконструкція каналізаційного колектору К4 Ду 800 протяжністю 869 м в м. Первомайський, Харківської області</t>
  </si>
  <si>
    <t xml:space="preserve">Розробка проектно-кошторисної документації та реконструкція очисних споруд в смт Малинівка (коригування) </t>
  </si>
  <si>
    <t>Придбання сміттєвозу для м. Лозова Харківської області</t>
  </si>
  <si>
    <t>Золочівська ОТГ</t>
  </si>
  <si>
    <t>15.</t>
  </si>
  <si>
    <t>16.</t>
  </si>
  <si>
    <t>17.</t>
  </si>
  <si>
    <t>Коригування проектно-кошторисної документації та Розчищення русла річки Вовча в межах міста Вовчанськ з подальшою можливістю облаштування зон рекреації (коригування)</t>
  </si>
  <si>
    <t>Будівництво очисних споруд в м. Люботин по вулиці Шмідта</t>
  </si>
  <si>
    <t xml:space="preserve">Реконструкція каналізаційного колектора в м. Чугуєві Харківської області (коригування) </t>
  </si>
  <si>
    <t>Куп’янська міська рада</t>
  </si>
  <si>
    <t>Проведення експертизи проекту "Будівництво  каналізаційних очисних споруд     в м. Богодухів в с. Семенів Яр продуктивністю 700 м.куб/на добу"</t>
  </si>
  <si>
    <t>Реконструкція самопливного каналізаційного колектора по вул. Садова від вул. Давидова – Лучицького до КНС-1 L=2809м м. Куп’янськ, Харківська область</t>
  </si>
  <si>
    <t>В. КОВАЛЕНКО</t>
  </si>
  <si>
    <t>Придбання сміттєвозу для с. Циркуни Харківського району Харківської області</t>
  </si>
  <si>
    <t>Придбання сміттєвозу для Малоданилівської селищної ради</t>
  </si>
  <si>
    <t>Малоданилівська ОТГ</t>
  </si>
  <si>
    <t xml:space="preserve"> від         2019 року №       </t>
  </si>
  <si>
    <t>(      сесія VII скликання)</t>
  </si>
  <si>
    <t xml:space="preserve">Будівництво модульних очисних споруд по вул. Ш. Гогоришвілі смт. Пересічне Дергачівського району, Харківської області </t>
  </si>
  <si>
    <t>Реконструкція Південного самопливного каналізаційного колектора м. Лозова Харківської області (коригування)</t>
  </si>
  <si>
    <t>18.</t>
  </si>
  <si>
    <t>Лозівська міська рада</t>
  </si>
  <si>
    <t>Реконструкція очисних споруд в смт. Сахновщина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</si>
</sst>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  <numFmt numFmtId="197" formatCode="0.0"/>
    <numFmt numFmtId="198" formatCode="#,##0.0"/>
    <numFmt numFmtId="199" formatCode="#,##0.000"/>
    <numFmt numFmtId="200" formatCode="0.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14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 shrinkToFi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110" zoomScaleNormal="110" zoomScaleSheetLayoutView="120" zoomScalePageLayoutView="0" workbookViewId="0" topLeftCell="A19">
      <selection activeCell="D29" sqref="D29"/>
    </sheetView>
  </sheetViews>
  <sheetFormatPr defaultColWidth="9.00390625" defaultRowHeight="12.75"/>
  <cols>
    <col min="1" max="1" width="4.75390625" style="1" customWidth="1"/>
    <col min="2" max="2" width="67.875" style="21" customWidth="1"/>
    <col min="3" max="3" width="28.375" style="29" customWidth="1"/>
    <col min="4" max="4" width="15.00390625" style="12" customWidth="1"/>
    <col min="5" max="5" width="9.25390625" style="2" bestFit="1" customWidth="1"/>
    <col min="6" max="6" width="10.25390625" style="2" bestFit="1" customWidth="1"/>
    <col min="7" max="16384" width="9.125" style="2" customWidth="1"/>
  </cols>
  <sheetData>
    <row r="1" spans="2:4" ht="15" customHeight="1">
      <c r="B1" s="20"/>
      <c r="C1" s="39" t="s">
        <v>8</v>
      </c>
      <c r="D1" s="39"/>
    </row>
    <row r="2" spans="2:4" ht="15" customHeight="1">
      <c r="B2" s="20"/>
      <c r="C2" s="39" t="s">
        <v>4</v>
      </c>
      <c r="D2" s="39"/>
    </row>
    <row r="3" spans="2:4" ht="15" customHeight="1">
      <c r="B3" s="20"/>
      <c r="C3" s="39" t="s">
        <v>65</v>
      </c>
      <c r="D3" s="39"/>
    </row>
    <row r="4" spans="2:4" ht="15.75">
      <c r="B4" s="20"/>
      <c r="C4" s="39" t="s">
        <v>66</v>
      </c>
      <c r="D4" s="39"/>
    </row>
    <row r="5" spans="2:4" ht="20.25" customHeight="1">
      <c r="B5" s="20"/>
      <c r="C5" s="25"/>
      <c r="D5" s="3"/>
    </row>
    <row r="6" spans="1:4" ht="18.75">
      <c r="A6" s="37" t="s">
        <v>5</v>
      </c>
      <c r="B6" s="37"/>
      <c r="C6" s="37"/>
      <c r="D6" s="37"/>
    </row>
    <row r="7" spans="1:4" ht="39" customHeight="1">
      <c r="A7" s="38" t="s">
        <v>34</v>
      </c>
      <c r="B7" s="38"/>
      <c r="C7" s="38"/>
      <c r="D7" s="38"/>
    </row>
    <row r="8" spans="1:4" ht="18.75">
      <c r="A8" s="4"/>
      <c r="B8" s="4"/>
      <c r="C8" s="26"/>
      <c r="D8" s="4"/>
    </row>
    <row r="9" spans="1:4" ht="35.25" customHeight="1">
      <c r="A9" s="15" t="s">
        <v>3</v>
      </c>
      <c r="B9" s="16" t="s">
        <v>1</v>
      </c>
      <c r="C9" s="16" t="s">
        <v>2</v>
      </c>
      <c r="D9" s="16" t="s">
        <v>31</v>
      </c>
    </row>
    <row r="10" spans="1:4" ht="18.75" customHeight="1">
      <c r="A10" s="5"/>
      <c r="B10" s="43" t="s">
        <v>6</v>
      </c>
      <c r="C10" s="44"/>
      <c r="D10" s="45"/>
    </row>
    <row r="11" spans="1:4" ht="47.25">
      <c r="A11" s="5" t="s">
        <v>11</v>
      </c>
      <c r="B11" s="32" t="s">
        <v>25</v>
      </c>
      <c r="C11" s="14" t="s">
        <v>26</v>
      </c>
      <c r="D11" s="22">
        <v>19000000</v>
      </c>
    </row>
    <row r="12" spans="1:4" ht="63">
      <c r="A12" s="5" t="s">
        <v>12</v>
      </c>
      <c r="B12" s="32" t="s">
        <v>56</v>
      </c>
      <c r="C12" s="14" t="s">
        <v>32</v>
      </c>
      <c r="D12" s="22">
        <v>3000000</v>
      </c>
    </row>
    <row r="13" spans="1:4" ht="63">
      <c r="A13" s="5" t="s">
        <v>13</v>
      </c>
      <c r="B13" s="32" t="s">
        <v>42</v>
      </c>
      <c r="C13" s="14" t="s">
        <v>32</v>
      </c>
      <c r="D13" s="22">
        <v>170000</v>
      </c>
    </row>
    <row r="14" spans="1:4" ht="63">
      <c r="A14" s="5" t="s">
        <v>14</v>
      </c>
      <c r="B14" s="32" t="s">
        <v>55</v>
      </c>
      <c r="C14" s="14" t="s">
        <v>32</v>
      </c>
      <c r="D14" s="22">
        <v>1500000</v>
      </c>
    </row>
    <row r="15" spans="1:4" ht="63">
      <c r="A15" s="5" t="s">
        <v>15</v>
      </c>
      <c r="B15" s="35" t="s">
        <v>71</v>
      </c>
      <c r="C15" s="14" t="s">
        <v>32</v>
      </c>
      <c r="D15" s="22">
        <v>200000</v>
      </c>
    </row>
    <row r="16" spans="1:4" ht="63">
      <c r="A16" s="5" t="s">
        <v>16</v>
      </c>
      <c r="B16" s="32" t="s">
        <v>35</v>
      </c>
      <c r="C16" s="14" t="s">
        <v>32</v>
      </c>
      <c r="D16" s="22">
        <f>1000000-500000</f>
        <v>500000</v>
      </c>
    </row>
    <row r="17" spans="1:4" ht="63">
      <c r="A17" s="5" t="s">
        <v>17</v>
      </c>
      <c r="B17" s="32" t="s">
        <v>49</v>
      </c>
      <c r="C17" s="14" t="s">
        <v>32</v>
      </c>
      <c r="D17" s="22">
        <f>1000000+500000</f>
        <v>1500000</v>
      </c>
    </row>
    <row r="18" spans="1:4" ht="63">
      <c r="A18" s="5" t="s">
        <v>18</v>
      </c>
      <c r="B18" s="32" t="s">
        <v>57</v>
      </c>
      <c r="C18" s="14" t="s">
        <v>32</v>
      </c>
      <c r="D18" s="22">
        <v>2000000</v>
      </c>
    </row>
    <row r="19" spans="1:4" ht="63">
      <c r="A19" s="5" t="s">
        <v>19</v>
      </c>
      <c r="B19" s="32" t="s">
        <v>67</v>
      </c>
      <c r="C19" s="14" t="s">
        <v>32</v>
      </c>
      <c r="D19" s="22">
        <v>4359000</v>
      </c>
    </row>
    <row r="20" spans="1:4" ht="63">
      <c r="A20" s="5" t="s">
        <v>24</v>
      </c>
      <c r="B20" s="32" t="s">
        <v>59</v>
      </c>
      <c r="C20" s="14" t="s">
        <v>32</v>
      </c>
      <c r="D20" s="22">
        <v>200000</v>
      </c>
    </row>
    <row r="21" spans="1:4" ht="31.5">
      <c r="A21" s="5" t="s">
        <v>20</v>
      </c>
      <c r="B21" s="32" t="s">
        <v>36</v>
      </c>
      <c r="C21" s="14" t="s">
        <v>37</v>
      </c>
      <c r="D21" s="22">
        <v>3602386</v>
      </c>
    </row>
    <row r="22" spans="1:4" ht="75" customHeight="1">
      <c r="A22" s="5" t="s">
        <v>21</v>
      </c>
      <c r="B22" s="33" t="s">
        <v>46</v>
      </c>
      <c r="C22" s="14" t="s">
        <v>28</v>
      </c>
      <c r="D22" s="22">
        <v>3000000</v>
      </c>
    </row>
    <row r="23" spans="1:4" ht="31.5">
      <c r="A23" s="5" t="s">
        <v>22</v>
      </c>
      <c r="B23" s="32" t="s">
        <v>47</v>
      </c>
      <c r="C23" s="14" t="s">
        <v>51</v>
      </c>
      <c r="D23" s="22">
        <v>1420218</v>
      </c>
    </row>
    <row r="24" spans="1:4" ht="63">
      <c r="A24" s="5" t="s">
        <v>23</v>
      </c>
      <c r="B24" s="32" t="s">
        <v>38</v>
      </c>
      <c r="C24" s="14" t="s">
        <v>9</v>
      </c>
      <c r="D24" s="22">
        <v>6000000</v>
      </c>
    </row>
    <row r="25" spans="1:4" ht="31.5">
      <c r="A25" s="5" t="s">
        <v>52</v>
      </c>
      <c r="B25" s="32" t="s">
        <v>68</v>
      </c>
      <c r="C25" s="14" t="s">
        <v>70</v>
      </c>
      <c r="D25" s="22">
        <v>4961848</v>
      </c>
    </row>
    <row r="26" spans="1:4" ht="47.25">
      <c r="A26" s="5" t="s">
        <v>53</v>
      </c>
      <c r="B26" s="36" t="s">
        <v>60</v>
      </c>
      <c r="C26" s="14" t="s">
        <v>58</v>
      </c>
      <c r="D26" s="22">
        <f>10000000-4961848</f>
        <v>5038152</v>
      </c>
    </row>
    <row r="27" spans="1:4" ht="31.5">
      <c r="A27" s="5" t="s">
        <v>54</v>
      </c>
      <c r="B27" s="34" t="s">
        <v>48</v>
      </c>
      <c r="C27" s="14" t="s">
        <v>27</v>
      </c>
      <c r="D27" s="22">
        <v>2700000</v>
      </c>
    </row>
    <row r="28" spans="1:4" ht="31.5">
      <c r="A28" s="5" t="s">
        <v>69</v>
      </c>
      <c r="B28" s="34" t="s">
        <v>43</v>
      </c>
      <c r="C28" s="14" t="s">
        <v>29</v>
      </c>
      <c r="D28" s="22">
        <v>6510700</v>
      </c>
    </row>
    <row r="29" spans="1:4" ht="15.75">
      <c r="A29" s="5"/>
      <c r="B29" s="6" t="s">
        <v>0</v>
      </c>
      <c r="C29" s="27"/>
      <c r="D29" s="7">
        <v>65662304</v>
      </c>
    </row>
    <row r="30" spans="1:4" ht="15.75">
      <c r="A30" s="5"/>
      <c r="B30" s="43" t="s">
        <v>7</v>
      </c>
      <c r="C30" s="44"/>
      <c r="D30" s="45"/>
    </row>
    <row r="31" spans="1:4" ht="63">
      <c r="A31" s="5" t="s">
        <v>11</v>
      </c>
      <c r="B31" s="32" t="s">
        <v>39</v>
      </c>
      <c r="C31" s="14" t="s">
        <v>32</v>
      </c>
      <c r="D31" s="22">
        <v>1650000</v>
      </c>
    </row>
    <row r="32" spans="1:4" ht="63">
      <c r="A32" s="5" t="s">
        <v>12</v>
      </c>
      <c r="B32" s="32" t="s">
        <v>40</v>
      </c>
      <c r="C32" s="14" t="s">
        <v>32</v>
      </c>
      <c r="D32" s="22">
        <v>1650000</v>
      </c>
    </row>
    <row r="33" spans="1:4" ht="63">
      <c r="A33" s="5" t="s">
        <v>13</v>
      </c>
      <c r="B33" s="32" t="s">
        <v>41</v>
      </c>
      <c r="C33" s="14" t="s">
        <v>32</v>
      </c>
      <c r="D33" s="22">
        <v>3000000</v>
      </c>
    </row>
    <row r="34" spans="1:4" ht="63">
      <c r="A34" s="5" t="s">
        <v>14</v>
      </c>
      <c r="B34" s="32" t="s">
        <v>50</v>
      </c>
      <c r="C34" s="14" t="s">
        <v>32</v>
      </c>
      <c r="D34" s="22">
        <v>3000000</v>
      </c>
    </row>
    <row r="35" spans="1:4" ht="63">
      <c r="A35" s="5" t="s">
        <v>15</v>
      </c>
      <c r="B35" s="32" t="s">
        <v>62</v>
      </c>
      <c r="C35" s="14" t="s">
        <v>32</v>
      </c>
      <c r="D35" s="22">
        <v>1650000</v>
      </c>
    </row>
    <row r="36" spans="1:4" ht="15.75">
      <c r="A36" s="5" t="s">
        <v>16</v>
      </c>
      <c r="B36" s="32" t="s">
        <v>63</v>
      </c>
      <c r="C36" s="14" t="s">
        <v>64</v>
      </c>
      <c r="D36" s="22">
        <v>1500000</v>
      </c>
    </row>
    <row r="37" spans="1:4" ht="15.75">
      <c r="A37" s="5"/>
      <c r="B37" s="6" t="s">
        <v>0</v>
      </c>
      <c r="C37" s="27"/>
      <c r="D37" s="7">
        <v>12450000</v>
      </c>
    </row>
    <row r="38" spans="1:6" ht="15.75">
      <c r="A38" s="18"/>
      <c r="B38" s="17" t="s">
        <v>10</v>
      </c>
      <c r="C38" s="16"/>
      <c r="D38" s="19">
        <v>78106608</v>
      </c>
      <c r="E38" s="13"/>
      <c r="F38" s="13"/>
    </row>
    <row r="39" spans="1:4" ht="15.75">
      <c r="A39" s="18"/>
      <c r="B39" s="30" t="s">
        <v>44</v>
      </c>
      <c r="C39" s="14"/>
      <c r="D39" s="23">
        <v>54890900</v>
      </c>
    </row>
    <row r="40" spans="1:4" ht="15.75">
      <c r="A40" s="18"/>
      <c r="B40" s="41" t="s">
        <v>45</v>
      </c>
      <c r="C40" s="42"/>
      <c r="D40" s="23">
        <v>23221404</v>
      </c>
    </row>
    <row r="41" spans="1:4" ht="15.75">
      <c r="A41" s="8"/>
      <c r="B41" s="8"/>
      <c r="C41" s="28"/>
      <c r="D41" s="9"/>
    </row>
    <row r="42" spans="1:4" s="11" customFormat="1" ht="18.75">
      <c r="A42" s="10"/>
      <c r="B42" s="31" t="s">
        <v>30</v>
      </c>
      <c r="C42" s="40" t="s">
        <v>61</v>
      </c>
      <c r="D42" s="40"/>
    </row>
    <row r="44" spans="2:5" ht="15">
      <c r="B44" s="21" t="s">
        <v>33</v>
      </c>
      <c r="E44" s="13"/>
    </row>
    <row r="46" ht="15">
      <c r="F46" s="13"/>
    </row>
    <row r="51" ht="15">
      <c r="D51" s="24"/>
    </row>
    <row r="52" ht="15">
      <c r="D52" s="24"/>
    </row>
  </sheetData>
  <sheetProtection/>
  <mergeCells count="10">
    <mergeCell ref="C42:D42"/>
    <mergeCell ref="B40:C40"/>
    <mergeCell ref="B10:D10"/>
    <mergeCell ref="B30:D30"/>
    <mergeCell ref="A6:D6"/>
    <mergeCell ref="A7:D7"/>
    <mergeCell ref="C1:D1"/>
    <mergeCell ref="C2:D2"/>
    <mergeCell ref="C3:D3"/>
    <mergeCell ref="C4:D4"/>
  </mergeCells>
  <printOptions/>
  <pageMargins left="0.7874015748031497" right="0.1968503937007874" top="0.5118110236220472" bottom="0.3937007874015748" header="0.2755905511811024" footer="0.2362204724409449"/>
  <pageSetup blackAndWhite="1" fitToHeight="5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SocSfera</dc:creator>
  <cp:keywords/>
  <dc:description/>
  <cp:lastModifiedBy>Светлана</cp:lastModifiedBy>
  <cp:lastPrinted>2019-05-28T06:13:04Z</cp:lastPrinted>
  <dcterms:created xsi:type="dcterms:W3CDTF">2010-09-21T13:50:13Z</dcterms:created>
  <dcterms:modified xsi:type="dcterms:W3CDTF">2019-08-14T18:06:47Z</dcterms:modified>
  <cp:category/>
  <cp:version/>
  <cp:contentType/>
  <cp:contentStatus/>
</cp:coreProperties>
</file>