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145" windowHeight="6555" activeTab="0"/>
  </bookViews>
  <sheets>
    <sheet name="АТО грудень сниятие" sheetId="1" r:id="rId1"/>
  </sheets>
  <definedNames>
    <definedName name="Z_A08635FB_5E12_4C99_9F3F_E0AEAA47DCB9_.wvu.Cols" localSheetId="0" hidden="1">'АТО грудень сниятие'!#REF!,'АТО грудень сниятие'!#REF!,'АТО грудень сниятие'!#REF!,'АТО грудень сниятие'!#REF!,'АТО грудень сниятие'!#REF!,'АТО грудень сниятие'!#REF!,'АТО грудень сниятие'!#REF!</definedName>
    <definedName name="Z_A08635FB_5E12_4C99_9F3F_E0AEAA47DCB9_.wvu.PrintArea" localSheetId="0" hidden="1">'АТО грудень сниятие'!$A$2:$G$54</definedName>
    <definedName name="Z_A08635FB_5E12_4C99_9F3F_E0AEAA47DCB9_.wvu.PrintTitles" localSheetId="0" hidden="1">'АТО грудень сниятие'!#REF!,'АТО грудень сниятие'!#REF!</definedName>
    <definedName name="Z_A08635FB_5E12_4C99_9F3F_E0AEAA47DCB9_.wvu.Rows" localSheetId="0" hidden="1">'АТО грудень сниятие'!#REF!,'АТО грудень сниятие'!#REF!</definedName>
    <definedName name="Z_D9E61AD0_552E_46C5_BA1A_892D38ABB934_.wvu.Cols" localSheetId="0" hidden="1">'АТО грудень сниятие'!#REF!,'АТО грудень сниятие'!#REF!,'АТО грудень сниятие'!#REF!,'АТО грудень сниятие'!#REF!,'АТО грудень сниятие'!#REF!,'АТО грудень сниятие'!#REF!,'АТО грудень сниятие'!#REF!</definedName>
    <definedName name="Z_D9E61AD0_552E_46C5_BA1A_892D38ABB934_.wvu.PrintArea" localSheetId="0" hidden="1">'АТО грудень сниятие'!$A$2:$G$54</definedName>
    <definedName name="Z_D9E61AD0_552E_46C5_BA1A_892D38ABB934_.wvu.PrintTitles" localSheetId="0" hidden="1">'АТО грудень сниятие'!#REF!,'АТО грудень сниятие'!#REF!</definedName>
    <definedName name="Z_D9E61AD0_552E_46C5_BA1A_892D38ABB934_.wvu.Rows" localSheetId="0" hidden="1">'АТО грудень сниятие'!#REF!,'АТО грудень сниятие'!#REF!</definedName>
    <definedName name="_xlnm.Print_Titles" localSheetId="0">'АТО грудень сниятие'!$A:$B</definedName>
    <definedName name="_xlnm.Print_Area" localSheetId="0">'АТО грудень сниятие'!$A$1:$G$54</definedName>
  </definedNames>
  <calcPr fullCalcOnLoad="1"/>
</workbook>
</file>

<file path=xl/sharedStrings.xml><?xml version="1.0" encoding="utf-8"?>
<sst xmlns="http://schemas.openxmlformats.org/spreadsheetml/2006/main" count="58" uniqueCount="58">
  <si>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</si>
  <si>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</si>
  <si>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</si>
  <si>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</si>
  <si>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</si>
  <si>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</si>
  <si>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</si>
  <si>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</si>
  <si>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</si>
  <si>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</si>
  <si>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</si>
  <si>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</si>
  <si>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Золочівський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</si>
  <si>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</si>
  <si>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</si>
  <si>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</si>
  <si>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</si>
  <si>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</si>
  <si>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</si>
  <si>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</si>
  <si>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Нововодолазький район</t>
  </si>
  <si>
    <t>Первомайський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</si>
  <si>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</si>
  <si>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</si>
  <si>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</si>
  <si>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</si>
  <si>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</si>
  <si>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м.Ізюм</t>
  </si>
  <si>
    <t>м.Куп'янськ</t>
  </si>
  <si>
    <t>м.Лозова</t>
  </si>
  <si>
    <t>м.Люботин</t>
  </si>
  <si>
    <t>м.Первомайський</t>
  </si>
  <si>
    <t>м.Чугуїв</t>
  </si>
  <si>
    <t>м. Харків</t>
  </si>
  <si>
    <t>Чкаловська ОТГ</t>
  </si>
  <si>
    <t>Старосалтівська ОТГ</t>
  </si>
  <si>
    <t>Роганська ОТГ</t>
  </si>
  <si>
    <t>Зачепилівська ОТГ</t>
  </si>
  <si>
    <t>Малоданилівська ОТГ</t>
  </si>
  <si>
    <t>Коломацька ОТГ</t>
  </si>
  <si>
    <t>Малинівська ОТГ</t>
  </si>
  <si>
    <t>Оскільська ОТГ</t>
  </si>
  <si>
    <t>Золочівська ОТГ</t>
  </si>
  <si>
    <t>Наталинська ОТГ</t>
  </si>
  <si>
    <t>Мереф’янська ОТГ</t>
  </si>
  <si>
    <t>Нововодолазька ОТГ</t>
  </si>
  <si>
    <t>План на рік з урахуванням змін</t>
  </si>
  <si>
    <t>грн.</t>
  </si>
  <si>
    <t>Разом</t>
  </si>
  <si>
    <t>№ 
З/П</t>
  </si>
  <si>
    <t xml:space="preserve">Уточнений план на 2019 рік </t>
  </si>
  <si>
    <t>Збільшення</t>
  </si>
  <si>
    <t>Зменшення</t>
  </si>
  <si>
    <t xml:space="preserve">Пропозиції щодо зміни обсягу субвенції на 2019 рік </t>
  </si>
  <si>
    <t>Найменування бюджету - одержувача/надавача міжбюджетного трансферту</t>
  </si>
  <si>
    <t>Додаток 9</t>
  </si>
  <si>
    <t>ВСЬОГО</t>
  </si>
  <si>
    <r>
      <t xml:space="preserve">ПЕРЕРОЗПОДІЛ 
субвенції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</rPr>
      <t xml:space="preserve">  (комплексна Програма соціального захисту населення Харківської області 
на 2016-2020 роки) </t>
    </r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</si>
</sst>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8">
    <font>
      <sz val="12"/>
      <name val="Arial Cyr"/>
      <family val="0"/>
    </font>
    <font>
      <sz val="10"/>
      <name val="Helv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b/>
      <sz val="18"/>
      <color indexed="17"/>
      <name val="Times New Roman"/>
      <family val="1"/>
    </font>
    <font>
      <b/>
      <sz val="1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4" fillId="0" borderId="0" xfId="0" applyFont="1" applyFill="1" applyAlignment="1">
      <alignment vertical="top"/>
    </xf>
    <xf numFmtId="3" fontId="26" fillId="0" borderId="0" xfId="0" applyNumberFormat="1" applyFont="1" applyFill="1" applyBorder="1" applyAlignment="1">
      <alignment horizontal="right" vertical="top" wrapText="1"/>
    </xf>
    <xf numFmtId="3" fontId="27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 vertical="top" wrapText="1"/>
    </xf>
    <xf numFmtId="3" fontId="28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vertical="top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right"/>
    </xf>
    <xf numFmtId="0" fontId="35" fillId="0" borderId="10" xfId="80" applyFont="1" applyFill="1" applyBorder="1" applyAlignment="1" applyProtection="1">
      <alignment vertical="top" shrinkToFit="1"/>
      <protection/>
    </xf>
    <xf numFmtId="3" fontId="31" fillId="0" borderId="10" xfId="0" applyNumberFormat="1" applyFont="1" applyBorder="1" applyAlignment="1" applyProtection="1">
      <alignment horizontal="center" vertical="top" wrapText="1"/>
      <protection/>
    </xf>
    <xf numFmtId="3" fontId="31" fillId="0" borderId="10" xfId="80" applyNumberFormat="1" applyFont="1" applyFill="1" applyBorder="1" applyAlignment="1">
      <alignment horizontal="center" vertical="center" wrapText="1"/>
      <protection/>
    </xf>
    <xf numFmtId="0" fontId="36" fillId="0" borderId="0" xfId="80" applyFont="1" applyAlignment="1">
      <alignment vertical="top" wrapText="1"/>
      <protection/>
    </xf>
    <xf numFmtId="196" fontId="34" fillId="0" borderId="10" xfId="80" applyNumberFormat="1" applyFont="1" applyBorder="1" applyAlignment="1">
      <alignment horizontal="left" vertical="top" wrapText="1"/>
      <protection/>
    </xf>
    <xf numFmtId="3" fontId="34" fillId="0" borderId="10" xfId="80" applyNumberFormat="1" applyFont="1" applyBorder="1" applyAlignment="1">
      <alignment horizontal="center" vertical="top" wrapText="1"/>
      <protection/>
    </xf>
    <xf numFmtId="0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NumberFormat="1" applyFont="1" applyFill="1" applyBorder="1" applyAlignment="1">
      <alignment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Border="1" applyAlignment="1" applyProtection="1">
      <alignment horizontal="center" vertical="top" wrapText="1"/>
      <protection/>
    </xf>
    <xf numFmtId="0" fontId="31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center" vertical="top"/>
    </xf>
    <xf numFmtId="0" fontId="31" fillId="0" borderId="10" xfId="80" applyFont="1" applyBorder="1" applyAlignment="1">
      <alignment horizontal="center" vertical="top" wrapText="1"/>
      <protection/>
    </xf>
    <xf numFmtId="196" fontId="34" fillId="0" borderId="10" xfId="80" applyNumberFormat="1" applyFont="1" applyBorder="1" applyAlignment="1">
      <alignment horizontal="center" vertical="top" wrapText="1"/>
      <protection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11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0" fillId="0" borderId="10" xfId="80" applyFont="1" applyBorder="1" applyAlignment="1">
      <alignment horizontal="center" vertical="top" wrapText="1"/>
      <protection/>
    </xf>
    <xf numFmtId="0" fontId="30" fillId="0" borderId="10" xfId="80" applyFont="1" applyFill="1" applyBorder="1" applyAlignment="1">
      <alignment horizontal="center" vertical="top" wrapText="1"/>
      <protection/>
    </xf>
    <xf numFmtId="0" fontId="30" fillId="0" borderId="10" xfId="0" applyNumberFormat="1" applyFont="1" applyFill="1" applyBorder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 2" xfId="61"/>
    <cellStyle name="Звичайний 2 3" xfId="62"/>
    <cellStyle name="Звичайний 20" xfId="63"/>
    <cellStyle name="Звичайний 21" xfId="64"/>
    <cellStyle name="Звичайний 22" xfId="65"/>
    <cellStyle name="Звичайний 22 2" xfId="66"/>
    <cellStyle name="Звичайний 23" xfId="67"/>
    <cellStyle name="Звичайний 24" xfId="68"/>
    <cellStyle name="Звичайний 3" xfId="69"/>
    <cellStyle name="Звичайний 4" xfId="70"/>
    <cellStyle name="Звичайний 5" xfId="71"/>
    <cellStyle name="Звичайний 6" xfId="72"/>
    <cellStyle name="Звичайний 7" xfId="73"/>
    <cellStyle name="Звичайний 8" xfId="74"/>
    <cellStyle name="Звичайний 9" xfId="75"/>
    <cellStyle name="Итог" xfId="76"/>
    <cellStyle name="Контрольная ячейка" xfId="77"/>
    <cellStyle name="Название" xfId="78"/>
    <cellStyle name="Нейтральный" xfId="79"/>
    <cellStyle name="Обычный_R E E S T R 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інансовий 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Zeros="0" tabSelected="1" view="pageBreakPreview" zoomScale="85" zoomScaleNormal="90" zoomScaleSheetLayoutView="85" zoomScalePageLayoutView="0" workbookViewId="0" topLeftCell="A4">
      <selection activeCell="N17" sqref="N17"/>
    </sheetView>
  </sheetViews>
  <sheetFormatPr defaultColWidth="8.796875" defaultRowHeight="15"/>
  <cols>
    <col min="1" max="1" width="4.19921875" style="22" customWidth="1"/>
    <col min="2" max="2" width="23.296875" style="1" customWidth="1"/>
    <col min="3" max="3" width="21.8984375" style="1" customWidth="1"/>
    <col min="4" max="4" width="17.19921875" style="1" customWidth="1"/>
    <col min="5" max="5" width="14.59765625" style="1" customWidth="1"/>
    <col min="6" max="6" width="15.3984375" style="1" customWidth="1"/>
    <col min="7" max="7" width="12.09765625" style="1" customWidth="1"/>
    <col min="8" max="16384" width="8.8984375" style="1" customWidth="1"/>
  </cols>
  <sheetData>
    <row r="1" ht="30" customHeight="1">
      <c r="G1" s="21" t="s">
        <v>55</v>
      </c>
    </row>
    <row r="2" spans="1:7" ht="140.25" customHeight="1">
      <c r="A2" s="31" t="s">
        <v>57</v>
      </c>
      <c r="B2" s="31"/>
      <c r="C2" s="31"/>
      <c r="D2" s="31"/>
      <c r="E2" s="31"/>
      <c r="F2" s="31"/>
      <c r="G2" s="31"/>
    </row>
    <row r="3" spans="1:7" s="6" customFormat="1" ht="15.75">
      <c r="A3" s="7"/>
      <c r="D3" s="8"/>
      <c r="E3" s="8"/>
      <c r="F3" s="8"/>
      <c r="G3" s="9" t="s">
        <v>47</v>
      </c>
    </row>
    <row r="4" spans="1:7" ht="28.5" customHeight="1">
      <c r="A4" s="32" t="s">
        <v>49</v>
      </c>
      <c r="B4" s="33" t="s">
        <v>54</v>
      </c>
      <c r="C4" s="28" t="s">
        <v>50</v>
      </c>
      <c r="D4" s="34" t="s">
        <v>53</v>
      </c>
      <c r="E4" s="34"/>
      <c r="F4" s="34"/>
      <c r="G4" s="28" t="s">
        <v>46</v>
      </c>
    </row>
    <row r="5" spans="1:7" s="4" customFormat="1" ht="27.75" customHeight="1">
      <c r="A5" s="32"/>
      <c r="B5" s="33"/>
      <c r="C5" s="29"/>
      <c r="D5" s="19" t="s">
        <v>48</v>
      </c>
      <c r="E5" s="19" t="s">
        <v>51</v>
      </c>
      <c r="F5" s="19" t="s">
        <v>52</v>
      </c>
      <c r="G5" s="29"/>
    </row>
    <row r="6" spans="1:7" s="4" customFormat="1" ht="73.5" customHeight="1" hidden="1">
      <c r="A6" s="32"/>
      <c r="B6" s="33"/>
      <c r="C6" s="30"/>
      <c r="D6" s="18"/>
      <c r="E6" s="17"/>
      <c r="F6" s="17"/>
      <c r="G6" s="30"/>
    </row>
    <row r="7" spans="1:7" s="14" customFormat="1" ht="18" customHeight="1">
      <c r="A7" s="23">
        <v>1</v>
      </c>
      <c r="B7" s="11" t="s">
        <v>33</v>
      </c>
      <c r="C7" s="12"/>
      <c r="D7" s="13">
        <v>0</v>
      </c>
      <c r="E7" s="12">
        <v>0</v>
      </c>
      <c r="F7" s="12">
        <v>0</v>
      </c>
      <c r="G7" s="12"/>
    </row>
    <row r="8" spans="1:7" s="14" customFormat="1" ht="18" customHeight="1">
      <c r="A8" s="23">
        <v>2</v>
      </c>
      <c r="B8" s="11" t="s">
        <v>27</v>
      </c>
      <c r="C8" s="12">
        <v>129250</v>
      </c>
      <c r="D8" s="13">
        <v>-650</v>
      </c>
      <c r="E8" s="12"/>
      <c r="F8" s="12">
        <v>-650</v>
      </c>
      <c r="G8" s="12">
        <f>+C8+D8</f>
        <v>128600</v>
      </c>
    </row>
    <row r="9" spans="1:7" s="14" customFormat="1" ht="18" customHeight="1">
      <c r="A9" s="23">
        <v>3</v>
      </c>
      <c r="B9" s="11" t="s">
        <v>28</v>
      </c>
      <c r="C9" s="12">
        <v>28800</v>
      </c>
      <c r="D9" s="13">
        <v>0</v>
      </c>
      <c r="E9" s="12">
        <v>0</v>
      </c>
      <c r="F9" s="12">
        <v>0</v>
      </c>
      <c r="G9" s="12">
        <f aca="true" t="shared" si="0" ref="G9:G53">+C9+D9</f>
        <v>28800</v>
      </c>
    </row>
    <row r="10" spans="1:7" s="14" customFormat="1" ht="18" customHeight="1">
      <c r="A10" s="23">
        <v>4</v>
      </c>
      <c r="B10" s="11" t="s">
        <v>29</v>
      </c>
      <c r="C10" s="12">
        <v>262400</v>
      </c>
      <c r="D10" s="13">
        <v>-37600</v>
      </c>
      <c r="E10" s="12"/>
      <c r="F10" s="12">
        <v>-37600</v>
      </c>
      <c r="G10" s="12">
        <f t="shared" si="0"/>
        <v>224800</v>
      </c>
    </row>
    <row r="11" spans="1:7" s="14" customFormat="1" ht="18" customHeight="1">
      <c r="A11" s="23">
        <v>5</v>
      </c>
      <c r="B11" s="11" t="s">
        <v>30</v>
      </c>
      <c r="C11" s="12">
        <v>79900</v>
      </c>
      <c r="D11" s="13">
        <v>-18000</v>
      </c>
      <c r="E11" s="12"/>
      <c r="F11" s="12">
        <v>-18000</v>
      </c>
      <c r="G11" s="12">
        <f t="shared" si="0"/>
        <v>61900</v>
      </c>
    </row>
    <row r="12" spans="1:7" s="14" customFormat="1" ht="18" customHeight="1">
      <c r="A12" s="23">
        <v>6</v>
      </c>
      <c r="B12" s="11" t="s">
        <v>31</v>
      </c>
      <c r="C12" s="12">
        <v>29300</v>
      </c>
      <c r="D12" s="13">
        <v>-5650</v>
      </c>
      <c r="E12" s="12"/>
      <c r="F12" s="12">
        <v>-5650</v>
      </c>
      <c r="G12" s="12">
        <f t="shared" si="0"/>
        <v>23650</v>
      </c>
    </row>
    <row r="13" spans="1:7" s="14" customFormat="1" ht="18" customHeight="1">
      <c r="A13" s="23">
        <v>7</v>
      </c>
      <c r="B13" s="11" t="s">
        <v>32</v>
      </c>
      <c r="C13" s="12">
        <v>219000</v>
      </c>
      <c r="D13" s="13">
        <v>-98000</v>
      </c>
      <c r="E13" s="12"/>
      <c r="F13" s="12">
        <v>-98000</v>
      </c>
      <c r="G13" s="12">
        <f t="shared" si="0"/>
        <v>121000</v>
      </c>
    </row>
    <row r="14" spans="1:7" s="14" customFormat="1" ht="18" customHeight="1">
      <c r="A14" s="23">
        <v>8</v>
      </c>
      <c r="B14" s="11" t="s">
        <v>0</v>
      </c>
      <c r="C14" s="12">
        <v>63900</v>
      </c>
      <c r="D14" s="13">
        <v>0</v>
      </c>
      <c r="E14" s="12">
        <v>0</v>
      </c>
      <c r="F14" s="12">
        <v>0</v>
      </c>
      <c r="G14" s="12">
        <f t="shared" si="0"/>
        <v>63900</v>
      </c>
    </row>
    <row r="15" spans="1:7" s="14" customFormat="1" ht="18" customHeight="1">
      <c r="A15" s="23">
        <v>9</v>
      </c>
      <c r="B15" s="11" t="s">
        <v>1</v>
      </c>
      <c r="C15" s="12">
        <v>38200</v>
      </c>
      <c r="D15" s="13">
        <v>-400</v>
      </c>
      <c r="E15" s="12"/>
      <c r="F15" s="12">
        <v>-400</v>
      </c>
      <c r="G15" s="12">
        <f t="shared" si="0"/>
        <v>37800</v>
      </c>
    </row>
    <row r="16" spans="1:7" s="14" customFormat="1" ht="18" customHeight="1">
      <c r="A16" s="23">
        <v>10</v>
      </c>
      <c r="B16" s="11" t="s">
        <v>2</v>
      </c>
      <c r="C16" s="12">
        <v>47600</v>
      </c>
      <c r="D16" s="13">
        <v>0</v>
      </c>
      <c r="E16" s="12">
        <v>0</v>
      </c>
      <c r="F16" s="12">
        <v>0</v>
      </c>
      <c r="G16" s="12">
        <f t="shared" si="0"/>
        <v>47600</v>
      </c>
    </row>
    <row r="17" spans="1:7" s="14" customFormat="1" ht="18" customHeight="1">
      <c r="A17" s="23">
        <v>11</v>
      </c>
      <c r="B17" s="11" t="s">
        <v>3</v>
      </c>
      <c r="C17" s="12">
        <v>127800</v>
      </c>
      <c r="D17" s="13">
        <v>-86300</v>
      </c>
      <c r="E17" s="12"/>
      <c r="F17" s="12">
        <f>-78850-7450</f>
        <v>-86300</v>
      </c>
      <c r="G17" s="12">
        <f t="shared" si="0"/>
        <v>41500</v>
      </c>
    </row>
    <row r="18" spans="1:7" s="14" customFormat="1" ht="18" customHeight="1">
      <c r="A18" s="23">
        <v>12</v>
      </c>
      <c r="B18" s="11" t="s">
        <v>4</v>
      </c>
      <c r="C18" s="12">
        <v>1800</v>
      </c>
      <c r="D18" s="13">
        <v>6300</v>
      </c>
      <c r="E18" s="12">
        <v>6300</v>
      </c>
      <c r="F18" s="12"/>
      <c r="G18" s="12">
        <f t="shared" si="0"/>
        <v>8100</v>
      </c>
    </row>
    <row r="19" spans="1:7" s="14" customFormat="1" ht="18" customHeight="1">
      <c r="A19" s="23">
        <v>13</v>
      </c>
      <c r="B19" s="11" t="s">
        <v>5</v>
      </c>
      <c r="C19" s="12">
        <v>104700</v>
      </c>
      <c r="D19" s="13">
        <v>-500</v>
      </c>
      <c r="E19" s="12"/>
      <c r="F19" s="12">
        <v>-500</v>
      </c>
      <c r="G19" s="12">
        <f t="shared" si="0"/>
        <v>104200</v>
      </c>
    </row>
    <row r="20" spans="1:7" s="14" customFormat="1" ht="18" customHeight="1">
      <c r="A20" s="23">
        <v>14</v>
      </c>
      <c r="B20" s="11" t="s">
        <v>6</v>
      </c>
      <c r="C20" s="12">
        <v>42900</v>
      </c>
      <c r="D20" s="13">
        <v>-16300</v>
      </c>
      <c r="E20" s="12"/>
      <c r="F20" s="12">
        <v>-16300</v>
      </c>
      <c r="G20" s="12">
        <f t="shared" si="0"/>
        <v>26600</v>
      </c>
    </row>
    <row r="21" spans="1:7" s="14" customFormat="1" ht="18" customHeight="1">
      <c r="A21" s="23">
        <v>15</v>
      </c>
      <c r="B21" s="11" t="s">
        <v>7</v>
      </c>
      <c r="C21" s="12">
        <v>128200</v>
      </c>
      <c r="D21" s="13">
        <v>-40200</v>
      </c>
      <c r="E21" s="12"/>
      <c r="F21" s="12">
        <v>-40200</v>
      </c>
      <c r="G21" s="12">
        <f t="shared" si="0"/>
        <v>88000</v>
      </c>
    </row>
    <row r="22" spans="1:7" s="14" customFormat="1" ht="18" customHeight="1">
      <c r="A22" s="23">
        <v>16</v>
      </c>
      <c r="B22" s="11" t="s">
        <v>8</v>
      </c>
      <c r="C22" s="12">
        <v>29100</v>
      </c>
      <c r="D22" s="13">
        <v>-500</v>
      </c>
      <c r="E22" s="12"/>
      <c r="F22" s="12">
        <v>-500</v>
      </c>
      <c r="G22" s="12">
        <f t="shared" si="0"/>
        <v>28600</v>
      </c>
    </row>
    <row r="23" spans="1:7" s="14" customFormat="1" ht="18" customHeight="1">
      <c r="A23" s="23">
        <v>17</v>
      </c>
      <c r="B23" s="11" t="s">
        <v>9</v>
      </c>
      <c r="C23" s="12">
        <v>210800</v>
      </c>
      <c r="D23" s="13">
        <v>-600</v>
      </c>
      <c r="E23" s="12"/>
      <c r="F23" s="12">
        <v>-600</v>
      </c>
      <c r="G23" s="12">
        <f t="shared" si="0"/>
        <v>210200</v>
      </c>
    </row>
    <row r="24" spans="1:7" s="14" customFormat="1" ht="18" customHeight="1">
      <c r="A24" s="23">
        <v>18</v>
      </c>
      <c r="B24" s="11" t="s">
        <v>10</v>
      </c>
      <c r="C24" s="12">
        <v>36500</v>
      </c>
      <c r="D24" s="13">
        <v>-8800</v>
      </c>
      <c r="E24" s="12"/>
      <c r="F24" s="12">
        <v>-8800</v>
      </c>
      <c r="G24" s="12">
        <f t="shared" si="0"/>
        <v>27700</v>
      </c>
    </row>
    <row r="25" spans="1:7" s="14" customFormat="1" ht="18" customHeight="1">
      <c r="A25" s="23">
        <v>19</v>
      </c>
      <c r="B25" s="11" t="s">
        <v>11</v>
      </c>
      <c r="C25" s="12">
        <v>144800</v>
      </c>
      <c r="D25" s="13">
        <v>0</v>
      </c>
      <c r="E25" s="12">
        <v>0</v>
      </c>
      <c r="F25" s="12">
        <v>0</v>
      </c>
      <c r="G25" s="12">
        <f t="shared" si="0"/>
        <v>144800</v>
      </c>
    </row>
    <row r="26" spans="1:7" s="14" customFormat="1" ht="18" customHeight="1">
      <c r="A26" s="23">
        <v>20</v>
      </c>
      <c r="B26" s="11" t="s">
        <v>12</v>
      </c>
      <c r="C26" s="12">
        <v>45900</v>
      </c>
      <c r="D26" s="13">
        <v>-45900</v>
      </c>
      <c r="E26" s="12"/>
      <c r="F26" s="12">
        <v>-45900</v>
      </c>
      <c r="G26" s="12">
        <f t="shared" si="0"/>
        <v>0</v>
      </c>
    </row>
    <row r="27" spans="1:7" s="14" customFormat="1" ht="18" customHeight="1">
      <c r="A27" s="23">
        <v>21</v>
      </c>
      <c r="B27" s="11" t="s">
        <v>13</v>
      </c>
      <c r="C27" s="12">
        <v>12900</v>
      </c>
      <c r="D27" s="13">
        <v>-6600</v>
      </c>
      <c r="E27" s="12"/>
      <c r="F27" s="12">
        <v>-6600</v>
      </c>
      <c r="G27" s="12">
        <f t="shared" si="0"/>
        <v>6300</v>
      </c>
    </row>
    <row r="28" spans="1:7" s="14" customFormat="1" ht="18" customHeight="1">
      <c r="A28" s="23">
        <v>22</v>
      </c>
      <c r="B28" s="11" t="s">
        <v>14</v>
      </c>
      <c r="C28" s="12">
        <v>7200</v>
      </c>
      <c r="D28" s="13">
        <v>900</v>
      </c>
      <c r="E28" s="12">
        <v>900</v>
      </c>
      <c r="F28" s="12"/>
      <c r="G28" s="12">
        <f t="shared" si="0"/>
        <v>8100</v>
      </c>
    </row>
    <row r="29" spans="1:7" s="14" customFormat="1" ht="18" customHeight="1">
      <c r="A29" s="23">
        <v>23</v>
      </c>
      <c r="B29" s="11" t="s">
        <v>15</v>
      </c>
      <c r="C29" s="12">
        <v>41600</v>
      </c>
      <c r="D29" s="13">
        <v>-15800</v>
      </c>
      <c r="E29" s="12"/>
      <c r="F29" s="12">
        <v>-15800</v>
      </c>
      <c r="G29" s="12">
        <f t="shared" si="0"/>
        <v>25800</v>
      </c>
    </row>
    <row r="30" spans="1:7" s="14" customFormat="1" ht="18" customHeight="1">
      <c r="A30" s="23">
        <v>24</v>
      </c>
      <c r="B30" s="11" t="s">
        <v>16</v>
      </c>
      <c r="C30" s="12">
        <v>27100</v>
      </c>
      <c r="D30" s="13">
        <v>-700</v>
      </c>
      <c r="E30" s="12"/>
      <c r="F30" s="12">
        <v>-700</v>
      </c>
      <c r="G30" s="12">
        <f t="shared" si="0"/>
        <v>26400</v>
      </c>
    </row>
    <row r="31" spans="1:7" s="14" customFormat="1" ht="18" customHeight="1">
      <c r="A31" s="23">
        <v>25</v>
      </c>
      <c r="B31" s="11" t="s">
        <v>17</v>
      </c>
      <c r="C31" s="12">
        <v>48600</v>
      </c>
      <c r="D31" s="13">
        <v>-1100</v>
      </c>
      <c r="E31" s="12"/>
      <c r="F31" s="12">
        <v>-1100</v>
      </c>
      <c r="G31" s="12">
        <f t="shared" si="0"/>
        <v>47500</v>
      </c>
    </row>
    <row r="32" spans="1:7" s="14" customFormat="1" ht="18" customHeight="1">
      <c r="A32" s="23">
        <v>26</v>
      </c>
      <c r="B32" s="11" t="s">
        <v>18</v>
      </c>
      <c r="C32" s="12">
        <v>54000</v>
      </c>
      <c r="D32" s="13">
        <v>-1300</v>
      </c>
      <c r="E32" s="12"/>
      <c r="F32" s="12">
        <v>-1300</v>
      </c>
      <c r="G32" s="12">
        <f t="shared" si="0"/>
        <v>52700</v>
      </c>
    </row>
    <row r="33" spans="1:7" s="14" customFormat="1" ht="18" customHeight="1">
      <c r="A33" s="23">
        <v>27</v>
      </c>
      <c r="B33" s="11" t="s">
        <v>19</v>
      </c>
      <c r="C33" s="12">
        <v>44400</v>
      </c>
      <c r="D33" s="13">
        <v>0</v>
      </c>
      <c r="E33" s="12">
        <v>0</v>
      </c>
      <c r="F33" s="12">
        <v>0</v>
      </c>
      <c r="G33" s="12">
        <f t="shared" si="0"/>
        <v>44400</v>
      </c>
    </row>
    <row r="34" spans="1:7" s="14" customFormat="1" ht="18" customHeight="1">
      <c r="A34" s="23">
        <v>28</v>
      </c>
      <c r="B34" s="11" t="s">
        <v>20</v>
      </c>
      <c r="C34" s="12">
        <v>76200</v>
      </c>
      <c r="D34" s="13">
        <v>-100</v>
      </c>
      <c r="E34" s="12"/>
      <c r="F34" s="12">
        <v>-100</v>
      </c>
      <c r="G34" s="12">
        <f t="shared" si="0"/>
        <v>76100</v>
      </c>
    </row>
    <row r="35" spans="1:7" s="14" customFormat="1" ht="18" customHeight="1">
      <c r="A35" s="23">
        <v>29</v>
      </c>
      <c r="B35" s="11" t="s">
        <v>21</v>
      </c>
      <c r="C35" s="12">
        <v>53200</v>
      </c>
      <c r="D35" s="13">
        <v>-15400</v>
      </c>
      <c r="E35" s="12"/>
      <c r="F35" s="12">
        <v>-15400</v>
      </c>
      <c r="G35" s="12">
        <f t="shared" si="0"/>
        <v>37800</v>
      </c>
    </row>
    <row r="36" spans="1:7" s="14" customFormat="1" ht="18" customHeight="1">
      <c r="A36" s="23">
        <v>30</v>
      </c>
      <c r="B36" s="11" t="s">
        <v>22</v>
      </c>
      <c r="C36" s="12">
        <v>29000</v>
      </c>
      <c r="D36" s="13">
        <v>-10100</v>
      </c>
      <c r="E36" s="12"/>
      <c r="F36" s="12">
        <v>-10100</v>
      </c>
      <c r="G36" s="12">
        <f t="shared" si="0"/>
        <v>18900</v>
      </c>
    </row>
    <row r="37" spans="1:7" s="14" customFormat="1" ht="18" customHeight="1">
      <c r="A37" s="23">
        <v>31</v>
      </c>
      <c r="B37" s="11" t="s">
        <v>23</v>
      </c>
      <c r="C37" s="12">
        <v>6300</v>
      </c>
      <c r="D37" s="13">
        <v>0</v>
      </c>
      <c r="E37" s="12">
        <v>0</v>
      </c>
      <c r="F37" s="12">
        <v>0</v>
      </c>
      <c r="G37" s="12">
        <f t="shared" si="0"/>
        <v>6300</v>
      </c>
    </row>
    <row r="38" spans="1:7" s="14" customFormat="1" ht="18" customHeight="1">
      <c r="A38" s="23">
        <v>32</v>
      </c>
      <c r="B38" s="11" t="s">
        <v>24</v>
      </c>
      <c r="C38" s="12">
        <v>162450</v>
      </c>
      <c r="D38" s="13">
        <v>250</v>
      </c>
      <c r="E38" s="12">
        <v>250</v>
      </c>
      <c r="F38" s="12"/>
      <c r="G38" s="12">
        <f t="shared" si="0"/>
        <v>162700</v>
      </c>
    </row>
    <row r="39" spans="1:7" s="14" customFormat="1" ht="18" customHeight="1">
      <c r="A39" s="23">
        <v>33</v>
      </c>
      <c r="B39" s="11" t="s">
        <v>25</v>
      </c>
      <c r="C39" s="12">
        <v>43100</v>
      </c>
      <c r="D39" s="13">
        <v>-3900</v>
      </c>
      <c r="E39" s="12"/>
      <c r="F39" s="12">
        <v>-3900</v>
      </c>
      <c r="G39" s="12">
        <f t="shared" si="0"/>
        <v>39200</v>
      </c>
    </row>
    <row r="40" spans="1:7" s="14" customFormat="1" ht="18" customHeight="1">
      <c r="A40" s="23">
        <v>34</v>
      </c>
      <c r="B40" s="11" t="s">
        <v>26</v>
      </c>
      <c r="C40" s="12">
        <v>23100</v>
      </c>
      <c r="D40" s="13">
        <v>-100</v>
      </c>
      <c r="E40" s="12"/>
      <c r="F40" s="12">
        <v>-100</v>
      </c>
      <c r="G40" s="12">
        <f t="shared" si="0"/>
        <v>23000</v>
      </c>
    </row>
    <row r="41" spans="1:7" s="14" customFormat="1" ht="18" customHeight="1" hidden="1">
      <c r="A41" s="23">
        <v>35</v>
      </c>
      <c r="B41" s="11" t="s">
        <v>35</v>
      </c>
      <c r="C41" s="12"/>
      <c r="D41" s="13"/>
      <c r="E41" s="12"/>
      <c r="F41" s="12"/>
      <c r="G41" s="12">
        <f t="shared" si="0"/>
        <v>0</v>
      </c>
    </row>
    <row r="42" spans="1:7" s="14" customFormat="1" ht="18" customHeight="1" hidden="1">
      <c r="A42" s="23">
        <v>36</v>
      </c>
      <c r="B42" s="11" t="s">
        <v>44</v>
      </c>
      <c r="C42" s="12"/>
      <c r="D42" s="13"/>
      <c r="E42" s="12"/>
      <c r="F42" s="12"/>
      <c r="G42" s="12">
        <f t="shared" si="0"/>
        <v>0</v>
      </c>
    </row>
    <row r="43" spans="1:7" s="14" customFormat="1" ht="18" customHeight="1" hidden="1">
      <c r="A43" s="23">
        <v>37</v>
      </c>
      <c r="B43" s="11" t="s">
        <v>34</v>
      </c>
      <c r="C43" s="12"/>
      <c r="D43" s="13"/>
      <c r="E43" s="12"/>
      <c r="F43" s="12"/>
      <c r="G43" s="12">
        <f t="shared" si="0"/>
        <v>0</v>
      </c>
    </row>
    <row r="44" spans="1:7" s="14" customFormat="1" ht="18" customHeight="1" hidden="1">
      <c r="A44" s="23">
        <v>38</v>
      </c>
      <c r="B44" s="11" t="s">
        <v>36</v>
      </c>
      <c r="C44" s="12"/>
      <c r="D44" s="13"/>
      <c r="E44" s="12"/>
      <c r="F44" s="12"/>
      <c r="G44" s="12">
        <f t="shared" si="0"/>
        <v>0</v>
      </c>
    </row>
    <row r="45" spans="1:7" s="14" customFormat="1" ht="18" customHeight="1" hidden="1">
      <c r="A45" s="23">
        <v>39</v>
      </c>
      <c r="B45" s="11" t="s">
        <v>45</v>
      </c>
      <c r="C45" s="12"/>
      <c r="D45" s="13"/>
      <c r="E45" s="12"/>
      <c r="F45" s="12"/>
      <c r="G45" s="12">
        <f t="shared" si="0"/>
        <v>0</v>
      </c>
    </row>
    <row r="46" spans="1:7" s="14" customFormat="1" ht="18" customHeight="1" hidden="1">
      <c r="A46" s="23">
        <v>40</v>
      </c>
      <c r="B46" s="11" t="s">
        <v>38</v>
      </c>
      <c r="C46" s="12"/>
      <c r="D46" s="13"/>
      <c r="E46" s="12"/>
      <c r="F46" s="12"/>
      <c r="G46" s="12">
        <f t="shared" si="0"/>
        <v>0</v>
      </c>
    </row>
    <row r="47" spans="1:7" s="14" customFormat="1" ht="18" customHeight="1" hidden="1">
      <c r="A47" s="23">
        <v>41</v>
      </c>
      <c r="B47" s="11" t="s">
        <v>37</v>
      </c>
      <c r="C47" s="12"/>
      <c r="D47" s="13"/>
      <c r="E47" s="12"/>
      <c r="F47" s="12"/>
      <c r="G47" s="12">
        <f t="shared" si="0"/>
        <v>0</v>
      </c>
    </row>
    <row r="48" spans="1:7" s="14" customFormat="1" ht="18" customHeight="1" hidden="1">
      <c r="A48" s="23">
        <v>42</v>
      </c>
      <c r="B48" s="11" t="s">
        <v>42</v>
      </c>
      <c r="C48" s="12"/>
      <c r="D48" s="13"/>
      <c r="E48" s="12"/>
      <c r="F48" s="12"/>
      <c r="G48" s="12">
        <f t="shared" si="0"/>
        <v>0</v>
      </c>
    </row>
    <row r="49" spans="1:7" s="14" customFormat="1" ht="18" customHeight="1" hidden="1">
      <c r="A49" s="23">
        <v>43</v>
      </c>
      <c r="B49" s="11" t="s">
        <v>41</v>
      </c>
      <c r="C49" s="12"/>
      <c r="D49" s="13"/>
      <c r="E49" s="12"/>
      <c r="F49" s="12"/>
      <c r="G49" s="12">
        <f t="shared" si="0"/>
        <v>0</v>
      </c>
    </row>
    <row r="50" spans="1:7" s="14" customFormat="1" ht="18" customHeight="1" hidden="1">
      <c r="A50" s="23">
        <v>44</v>
      </c>
      <c r="B50" s="11" t="s">
        <v>39</v>
      </c>
      <c r="C50" s="12"/>
      <c r="D50" s="13"/>
      <c r="E50" s="12"/>
      <c r="F50" s="12"/>
      <c r="G50" s="12">
        <f t="shared" si="0"/>
        <v>0</v>
      </c>
    </row>
    <row r="51" spans="1:7" s="14" customFormat="1" ht="18" customHeight="1" hidden="1">
      <c r="A51" s="23">
        <v>45</v>
      </c>
      <c r="B51" s="11" t="s">
        <v>43</v>
      </c>
      <c r="C51" s="12"/>
      <c r="D51" s="13"/>
      <c r="E51" s="12"/>
      <c r="F51" s="12"/>
      <c r="G51" s="12">
        <f t="shared" si="0"/>
        <v>0</v>
      </c>
    </row>
    <row r="52" spans="1:7" s="14" customFormat="1" ht="18" customHeight="1" hidden="1">
      <c r="A52" s="23">
        <v>46</v>
      </c>
      <c r="B52" s="11" t="s">
        <v>40</v>
      </c>
      <c r="C52" s="12"/>
      <c r="D52" s="13"/>
      <c r="E52" s="12"/>
      <c r="F52" s="12"/>
      <c r="G52" s="12">
        <f t="shared" si="0"/>
        <v>0</v>
      </c>
    </row>
    <row r="53" spans="1:7" s="15" customFormat="1" ht="18" customHeight="1">
      <c r="A53" s="24"/>
      <c r="B53" s="15" t="s">
        <v>56</v>
      </c>
      <c r="C53" s="16">
        <v>2400000</v>
      </c>
      <c r="D53" s="16">
        <v>-407050</v>
      </c>
      <c r="E53" s="16">
        <v>7450</v>
      </c>
      <c r="F53" s="16">
        <v>-414500</v>
      </c>
      <c r="G53" s="20">
        <f t="shared" si="0"/>
        <v>1992950</v>
      </c>
    </row>
    <row r="54" spans="1:7" s="6" customFormat="1" ht="22.5" customHeight="1">
      <c r="A54" s="25"/>
      <c r="B54" s="5"/>
      <c r="C54" s="5"/>
      <c r="D54" s="5"/>
      <c r="E54" s="5"/>
      <c r="F54" s="5"/>
      <c r="G54" s="5"/>
    </row>
    <row r="55" spans="1:7" ht="18.75" customHeight="1">
      <c r="A55" s="26"/>
      <c r="B55" s="4"/>
      <c r="C55" s="4"/>
      <c r="D55" s="10"/>
      <c r="E55" s="10"/>
      <c r="F55" s="10"/>
      <c r="G55" s="10"/>
    </row>
    <row r="56" spans="1:7" s="2" customFormat="1" ht="23.25">
      <c r="A56" s="27"/>
      <c r="D56" s="3"/>
      <c r="E56" s="3"/>
      <c r="F56" s="3"/>
      <c r="G56" s="3"/>
    </row>
  </sheetData>
  <sheetProtection/>
  <mergeCells count="6">
    <mergeCell ref="C4:C6"/>
    <mergeCell ref="G4:G6"/>
    <mergeCell ref="A2:G2"/>
    <mergeCell ref="A4:A6"/>
    <mergeCell ref="B4:B6"/>
    <mergeCell ref="D4:F4"/>
  </mergeCells>
  <printOptions horizontalCentered="1"/>
  <pageMargins left="0.19" right="0.19" top="0.26" bottom="0.15748031496062992" header="0.23" footer="0.16"/>
  <pageSetup blackAndWhite="1" orientation="portrait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Светлана</cp:lastModifiedBy>
  <dcterms:created xsi:type="dcterms:W3CDTF">2003-12-08T10:10:55Z</dcterms:created>
  <dcterms:modified xsi:type="dcterms:W3CDTF">2019-12-02T16:19:54Z</dcterms:modified>
  <cp:category/>
  <cp:version/>
  <cp:contentType/>
  <cp:contentStatus/>
</cp:coreProperties>
</file>