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3495" activeTab="0"/>
  </bookViews>
  <sheets>
    <sheet name="додаткові_мс" sheetId="1" r:id="rId1"/>
  </sheets>
  <definedNames>
    <definedName name="Z_A08635FB_5E12_4C99_9F3F_E0AEAA47DCB9_.wvu.Cols" localSheetId="0" hidden="1">'додаткові_мс'!#REF!,'додаткові_мс'!#REF!,'додаткові_мс'!#REF!,'додаткові_мс'!#REF!,'додаткові_мс'!#REF!,'додаткові_мс'!#REF!,'додаткові_мс'!#REF!</definedName>
    <definedName name="Z_A08635FB_5E12_4C99_9F3F_E0AEAA47DCB9_.wvu.PrintArea" localSheetId="0" hidden="1">'додаткові_мс'!$B$4:$E$37</definedName>
    <definedName name="Z_A08635FB_5E12_4C99_9F3F_E0AEAA47DCB9_.wvu.PrintTitles" localSheetId="0" hidden="1">'додаткові_мс'!$B:$B,'додаткові_мс'!#REF!</definedName>
    <definedName name="Z_A08635FB_5E12_4C99_9F3F_E0AEAA47DCB9_.wvu.Rows" localSheetId="0" hidden="1">'додаткові_мс'!#REF!,'додаткові_мс'!#REF!</definedName>
    <definedName name="Z_D9E61AD0_552E_46C5_BA1A_892D38ABB934_.wvu.Cols" localSheetId="0" hidden="1">'додаткові_мс'!#REF!,'додаткові_мс'!#REF!,'додаткові_мс'!#REF!,'додаткові_мс'!#REF!,'додаткові_мс'!#REF!,'додаткові_мс'!#REF!,'додаткові_мс'!#REF!</definedName>
    <definedName name="Z_D9E61AD0_552E_46C5_BA1A_892D38ABB934_.wvu.PrintArea" localSheetId="0" hidden="1">'додаткові_мс'!$B$4:$E$37</definedName>
    <definedName name="Z_D9E61AD0_552E_46C5_BA1A_892D38ABB934_.wvu.PrintTitles" localSheetId="0" hidden="1">'додаткові_мс'!$B:$B,'додаткові_мс'!#REF!</definedName>
    <definedName name="Z_D9E61AD0_552E_46C5_BA1A_892D38ABB934_.wvu.Rows" localSheetId="0" hidden="1">'додаткові_мс'!#REF!,'додаткові_мс'!#REF!</definedName>
    <definedName name="_xlnm.Print_Titles" localSheetId="0">'додаткові_мс'!$D:$E</definedName>
    <definedName name="_xlnm.Print_Area" localSheetId="0">'додаткові_мс'!$D$1:$G$37</definedName>
  </definedNames>
  <calcPr fullCalcOnLoad="1"/>
</workbook>
</file>

<file path=xl/sharedStrings.xml><?xml version="1.0" encoding="utf-8"?>
<sst xmlns="http://schemas.openxmlformats.org/spreadsheetml/2006/main" count="42" uniqueCount="41">
  <si>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</si>
  <si>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</si>
  <si>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</si>
  <si>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</si>
  <si>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</si>
  <si>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</si>
  <si>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</si>
  <si>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</si>
  <si>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</si>
  <si>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</si>
  <si>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</si>
  <si>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</si>
  <si>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Кегичівський район</t>
  </si>
  <si>
    <t>Красноградський район</t>
  </si>
  <si>
    <t>Краснокутський район</t>
  </si>
  <si>
    <t>Нововодолазький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</si>
  <si>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</si>
  <si>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</si>
  <si>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</si>
  <si>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</si>
  <si>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</si>
  <si>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м.Ізюм</t>
  </si>
  <si>
    <t>м.Куп'янськ</t>
  </si>
  <si>
    <t>м.Лозова</t>
  </si>
  <si>
    <t>м.Люботин</t>
  </si>
  <si>
    <t>м.Первомайський</t>
  </si>
  <si>
    <t>O2</t>
  </si>
  <si>
    <t>-</t>
  </si>
  <si>
    <t>О4</t>
  </si>
  <si>
    <t>м. Харків</t>
  </si>
  <si>
    <t>Золочівська ОТГ</t>
  </si>
  <si>
    <t>Коломацька ОТГ</t>
  </si>
  <si>
    <t xml:space="preserve"> на здійснення переданих видатків у сфері охорони здоров'я за рахунок коштів медичної субвенції</t>
  </si>
  <si>
    <t>на оплату праці з нарахуваннями</t>
  </si>
  <si>
    <t>№ 
З/П</t>
  </si>
  <si>
    <t>Найменування бюджету-одержувача/отримувача міжбюджетного трансферту</t>
  </si>
  <si>
    <t xml:space="preserve">РОЗПОДІЛ
 медичної субвенції з державного бюджету місцевим бюджетам </t>
  </si>
  <si>
    <t>грн</t>
  </si>
  <si>
    <t xml:space="preserve">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</si>
  <si>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ВСЬОГО</t>
  </si>
  <si>
    <t>Додаток 2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</si>
</sst>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8"/>
      <name val="Arial Cyr"/>
      <family val="0"/>
    </font>
    <font>
      <sz val="14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5" fillId="4" borderId="0" applyNumberFormat="0" applyBorder="0" applyAlignment="0" applyProtection="0"/>
    <xf numFmtId="0" fontId="34" fillId="5" borderId="0" applyNumberFormat="0" applyBorder="0" applyAlignment="0" applyProtection="0"/>
    <xf numFmtId="0" fontId="5" fillId="6" borderId="0" applyNumberFormat="0" applyBorder="0" applyAlignment="0" applyProtection="0"/>
    <xf numFmtId="0" fontId="34" fillId="7" borderId="0" applyNumberFormat="0" applyBorder="0" applyAlignment="0" applyProtection="0"/>
    <xf numFmtId="0" fontId="5" fillId="8" borderId="0" applyNumberFormat="0" applyBorder="0" applyAlignment="0" applyProtection="0"/>
    <xf numFmtId="0" fontId="34" fillId="9" borderId="0" applyNumberFormat="0" applyBorder="0" applyAlignment="0" applyProtection="0"/>
    <xf numFmtId="0" fontId="5" fillId="3" borderId="0" applyNumberFormat="0" applyBorder="0" applyAlignment="0" applyProtection="0"/>
    <xf numFmtId="0" fontId="34" fillId="2" borderId="0" applyNumberFormat="0" applyBorder="0" applyAlignment="0" applyProtection="0"/>
    <xf numFmtId="0" fontId="5" fillId="5" borderId="0" applyNumberFormat="0" applyBorder="0" applyAlignment="0" applyProtection="0"/>
    <xf numFmtId="0" fontId="34" fillId="6" borderId="0" applyNumberFormat="0" applyBorder="0" applyAlignment="0" applyProtection="0"/>
    <xf numFmtId="0" fontId="5" fillId="10" borderId="0" applyNumberFormat="0" applyBorder="0" applyAlignment="0" applyProtection="0"/>
    <xf numFmtId="0" fontId="34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5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8" borderId="0" applyNumberFormat="0" applyBorder="0" applyAlignment="0" applyProtection="0"/>
    <xf numFmtId="0" fontId="34" fillId="14" borderId="0" applyNumberFormat="0" applyBorder="0" applyAlignment="0" applyProtection="0"/>
    <xf numFmtId="0" fontId="5" fillId="10" borderId="0" applyNumberFormat="0" applyBorder="0" applyAlignment="0" applyProtection="0"/>
    <xf numFmtId="0" fontId="34" fillId="10" borderId="0" applyNumberFormat="0" applyBorder="0" applyAlignment="0" applyProtection="0"/>
    <xf numFmtId="0" fontId="5" fillId="15" borderId="0" applyNumberFormat="0" applyBorder="0" applyAlignment="0" applyProtection="0"/>
    <xf numFmtId="0" fontId="34" fillId="14" borderId="0" applyNumberFormat="0" applyBorder="0" applyAlignment="0" applyProtection="0"/>
    <xf numFmtId="0" fontId="6" fillId="16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5" borderId="0" applyNumberFormat="0" applyBorder="0" applyAlignment="0" applyProtection="0"/>
    <xf numFmtId="0" fontId="6" fillId="12" borderId="0" applyNumberFormat="0" applyBorder="0" applyAlignment="0" applyProtection="0"/>
    <xf numFmtId="0" fontId="35" fillId="13" borderId="0" applyNumberFormat="0" applyBorder="0" applyAlignment="0" applyProtection="0"/>
    <xf numFmtId="0" fontId="6" fillId="17" borderId="0" applyNumberFormat="0" applyBorder="0" applyAlignment="0" applyProtection="0"/>
    <xf numFmtId="0" fontId="35" fillId="14" borderId="0" applyNumberFormat="0" applyBorder="0" applyAlignment="0" applyProtection="0"/>
    <xf numFmtId="0" fontId="6" fillId="18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13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top"/>
    </xf>
    <xf numFmtId="0" fontId="27" fillId="0" borderId="0" xfId="52" applyFont="1" applyBorder="1" applyAlignment="1">
      <alignment horizontal="right" vertical="top"/>
      <protection/>
    </xf>
    <xf numFmtId="0" fontId="27" fillId="0" borderId="0" xfId="52" applyFont="1" applyBorder="1" applyAlignment="1">
      <alignment horizontal="center" vertical="top"/>
      <protection/>
    </xf>
    <xf numFmtId="0" fontId="30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vertical="top"/>
    </xf>
    <xf numFmtId="3" fontId="29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vertical="top"/>
    </xf>
    <xf numFmtId="0" fontId="32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horizontal="right" vertical="top"/>
    </xf>
    <xf numFmtId="0" fontId="38" fillId="0" borderId="10" xfId="0" applyFont="1" applyBorder="1" applyAlignment="1">
      <alignment horizontal="right" vertical="top"/>
    </xf>
    <xf numFmtId="0" fontId="24" fillId="0" borderId="10" xfId="52" applyFont="1" applyBorder="1" applyAlignment="1">
      <alignment horizontal="right" vertical="top"/>
      <protection/>
    </xf>
    <xf numFmtId="0" fontId="24" fillId="0" borderId="12" xfId="52" applyFont="1" applyBorder="1" applyAlignment="1">
      <alignment horizontal="center" vertical="top"/>
      <protection/>
    </xf>
    <xf numFmtId="0" fontId="24" fillId="0" borderId="0" xfId="0" applyFont="1" applyAlignment="1">
      <alignment vertical="top"/>
    </xf>
    <xf numFmtId="0" fontId="24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3" fontId="29" fillId="25" borderId="10" xfId="0" applyNumberFormat="1" applyFont="1" applyFill="1" applyBorder="1" applyAlignment="1">
      <alignment horizontal="center" vertical="top" wrapText="1"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 10" xfId="69"/>
    <cellStyle name="Звичайний 11" xfId="70"/>
    <cellStyle name="Звичайний 12" xfId="71"/>
    <cellStyle name="Звичайний 13" xfId="72"/>
    <cellStyle name="Звичайний 14" xfId="73"/>
    <cellStyle name="Звичайний 15" xfId="74"/>
    <cellStyle name="Звичайний 16" xfId="75"/>
    <cellStyle name="Звичайний 17" xfId="76"/>
    <cellStyle name="Звичайний 18" xfId="77"/>
    <cellStyle name="Звичайний 19" xfId="78"/>
    <cellStyle name="Звичайний 2" xfId="79"/>
    <cellStyle name="Звичайний 2 2" xfId="80"/>
    <cellStyle name="Звичайний 2 3" xfId="81"/>
    <cellStyle name="Звичайний 20" xfId="82"/>
    <cellStyle name="Звичайний 21" xfId="83"/>
    <cellStyle name="Звичайний 22" xfId="84"/>
    <cellStyle name="Звичайний 22 2" xfId="85"/>
    <cellStyle name="Звичайний 23" xfId="86"/>
    <cellStyle name="Звичайний 24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Фінансови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Zeros="0" tabSelected="1" view="pageBreakPreview" zoomScale="75" zoomScaleNormal="90" zoomScaleSheetLayoutView="75" zoomScalePageLayoutView="0" workbookViewId="0" topLeftCell="D1">
      <selection activeCell="G8" sqref="G8"/>
    </sheetView>
  </sheetViews>
  <sheetFormatPr defaultColWidth="8.796875" defaultRowHeight="15"/>
  <cols>
    <col min="1" max="1" width="11.296875" style="1" hidden="1" customWidth="1"/>
    <col min="2" max="2" width="22" style="4" hidden="1" customWidth="1"/>
    <col min="3" max="3" width="12.796875" style="4" hidden="1" customWidth="1"/>
    <col min="4" max="4" width="10.3984375" style="4" customWidth="1"/>
    <col min="5" max="5" width="31.69921875" style="4" customWidth="1"/>
    <col min="6" max="6" width="30.796875" style="3" customWidth="1"/>
    <col min="7" max="7" width="23.19921875" style="3" customWidth="1"/>
    <col min="8" max="11" width="8.8984375" style="3" customWidth="1"/>
    <col min="12" max="16384" width="8.8984375" style="4" customWidth="1"/>
  </cols>
  <sheetData>
    <row r="1" ht="18.75">
      <c r="G1" s="18" t="s">
        <v>40</v>
      </c>
    </row>
    <row r="3" spans="4:7" ht="45" customHeight="1">
      <c r="D3" s="27" t="s">
        <v>36</v>
      </c>
      <c r="E3" s="27"/>
      <c r="F3" s="27"/>
      <c r="G3" s="27"/>
    </row>
    <row r="4" spans="2:12" ht="20.25">
      <c r="B4" s="2"/>
      <c r="C4" s="2"/>
      <c r="D4" s="19"/>
      <c r="E4" s="19"/>
      <c r="F4" s="19"/>
      <c r="G4" s="20" t="s">
        <v>37</v>
      </c>
      <c r="L4" s="3"/>
    </row>
    <row r="5" spans="1:7" s="24" customFormat="1" ht="70.5" customHeight="1">
      <c r="A5" s="21" t="s">
        <v>26</v>
      </c>
      <c r="B5" s="22" t="s">
        <v>27</v>
      </c>
      <c r="C5" s="23">
        <v>0</v>
      </c>
      <c r="D5" s="28" t="s">
        <v>34</v>
      </c>
      <c r="E5" s="28" t="s">
        <v>35</v>
      </c>
      <c r="F5" s="30" t="s">
        <v>32</v>
      </c>
      <c r="G5" s="30"/>
    </row>
    <row r="6" spans="1:7" s="24" customFormat="1" ht="197.25" customHeight="1">
      <c r="A6" s="21" t="s">
        <v>28</v>
      </c>
      <c r="B6" s="22" t="s">
        <v>27</v>
      </c>
      <c r="C6" s="23">
        <v>0</v>
      </c>
      <c r="D6" s="29"/>
      <c r="E6" s="29"/>
      <c r="F6" t="s">
        <v>38</v>
      </c>
      <c r="G6" s="26" t="s">
        <v>33</v>
      </c>
    </row>
    <row r="7" spans="1:7" s="5" customFormat="1" ht="18.75">
      <c r="A7" s="7"/>
      <c r="B7" s="8"/>
      <c r="C7" s="9"/>
      <c r="D7" s="17">
        <v>1</v>
      </c>
      <c r="E7" s="17">
        <v>2</v>
      </c>
      <c r="F7" s="14">
        <v>3</v>
      </c>
      <c r="G7" s="14">
        <v>4</v>
      </c>
    </row>
    <row r="8" spans="1:14" ht="23.25">
      <c r="A8" s="4"/>
      <c r="D8" s="10">
        <v>1</v>
      </c>
      <c r="E8" s="11" t="s">
        <v>29</v>
      </c>
      <c r="F8" s="12">
        <v>10000000</v>
      </c>
      <c r="G8" s="31">
        <f>7046532+17953468</f>
        <v>25000000</v>
      </c>
      <c r="L8" s="3"/>
      <c r="M8" s="3"/>
      <c r="N8" s="3"/>
    </row>
    <row r="9" spans="1:14" ht="23.25">
      <c r="A9" s="4"/>
      <c r="D9" s="10">
        <v>2</v>
      </c>
      <c r="E9" s="11" t="s">
        <v>21</v>
      </c>
      <c r="F9" s="12">
        <v>800000</v>
      </c>
      <c r="G9" s="12"/>
      <c r="L9" s="3"/>
      <c r="M9" s="3"/>
      <c r="N9" s="3"/>
    </row>
    <row r="10" spans="1:14" ht="23.25">
      <c r="A10" s="4"/>
      <c r="D10" s="10">
        <v>3</v>
      </c>
      <c r="E10" s="11" t="s">
        <v>22</v>
      </c>
      <c r="F10" s="12">
        <v>1000000</v>
      </c>
      <c r="G10" s="12"/>
      <c r="L10" s="3"/>
      <c r="M10" s="3"/>
      <c r="N10" s="3"/>
    </row>
    <row r="11" spans="1:14" ht="23.25">
      <c r="A11" s="4"/>
      <c r="D11" s="10">
        <v>4</v>
      </c>
      <c r="E11" s="11" t="s">
        <v>23</v>
      </c>
      <c r="F11" s="12">
        <v>1150000</v>
      </c>
      <c r="G11" s="12">
        <v>2742217.11</v>
      </c>
      <c r="L11" s="3"/>
      <c r="M11" s="3"/>
      <c r="N11" s="3"/>
    </row>
    <row r="12" spans="1:14" ht="23.25">
      <c r="A12" s="4"/>
      <c r="D12" s="10">
        <v>5</v>
      </c>
      <c r="E12" s="11" t="s">
        <v>24</v>
      </c>
      <c r="F12" s="12">
        <v>360000</v>
      </c>
      <c r="G12" s="12"/>
      <c r="L12" s="3"/>
      <c r="M12" s="3"/>
      <c r="N12" s="3"/>
    </row>
    <row r="13" spans="1:14" ht="23.25">
      <c r="A13" s="4"/>
      <c r="D13" s="10">
        <v>6</v>
      </c>
      <c r="E13" s="11" t="s">
        <v>25</v>
      </c>
      <c r="F13" s="12">
        <v>400000</v>
      </c>
      <c r="G13" s="12">
        <v>2673000</v>
      </c>
      <c r="L13" s="3"/>
      <c r="M13" s="3"/>
      <c r="N13" s="3"/>
    </row>
    <row r="14" spans="1:14" ht="23.25">
      <c r="A14" s="4"/>
      <c r="D14" s="10">
        <v>7</v>
      </c>
      <c r="E14" s="11" t="s">
        <v>0</v>
      </c>
      <c r="F14" s="12">
        <v>1000000</v>
      </c>
      <c r="G14" s="12"/>
      <c r="L14" s="3"/>
      <c r="M14" s="3"/>
      <c r="N14" s="3"/>
    </row>
    <row r="15" spans="1:14" ht="23.25">
      <c r="A15" s="4"/>
      <c r="D15" s="10">
        <v>8</v>
      </c>
      <c r="E15" s="11" t="s">
        <v>1</v>
      </c>
      <c r="F15" s="12">
        <v>450000</v>
      </c>
      <c r="G15" s="12">
        <v>1850000</v>
      </c>
      <c r="L15" s="3"/>
      <c r="M15" s="3"/>
      <c r="N15" s="3"/>
    </row>
    <row r="16" spans="1:14" ht="23.25">
      <c r="A16" s="4"/>
      <c r="D16" s="10">
        <v>9</v>
      </c>
      <c r="E16" s="11" t="s">
        <v>2</v>
      </c>
      <c r="F16" s="12">
        <v>200000</v>
      </c>
      <c r="G16" s="12"/>
      <c r="L16" s="3"/>
      <c r="M16" s="3"/>
      <c r="N16" s="3"/>
    </row>
    <row r="17" spans="1:14" ht="23.25">
      <c r="A17" s="4"/>
      <c r="D17" s="10">
        <v>10</v>
      </c>
      <c r="E17" s="11" t="s">
        <v>3</v>
      </c>
      <c r="F17" s="12">
        <v>420000</v>
      </c>
      <c r="G17" s="12"/>
      <c r="L17" s="3"/>
      <c r="M17" s="3"/>
      <c r="N17" s="3"/>
    </row>
    <row r="18" spans="1:14" ht="23.25">
      <c r="A18" s="4"/>
      <c r="D18" s="10">
        <v>11</v>
      </c>
      <c r="E18" s="11" t="s">
        <v>4</v>
      </c>
      <c r="F18" s="12">
        <v>390000</v>
      </c>
      <c r="G18" s="12"/>
      <c r="L18" s="3"/>
      <c r="M18" s="3"/>
      <c r="N18" s="3"/>
    </row>
    <row r="19" spans="1:14" ht="23.25">
      <c r="A19" s="4"/>
      <c r="D19" s="10">
        <v>12</v>
      </c>
      <c r="E19" s="11" t="s">
        <v>5</v>
      </c>
      <c r="F19" s="12">
        <v>200000</v>
      </c>
      <c r="G19" s="12">
        <v>2823000</v>
      </c>
      <c r="L19" s="3"/>
      <c r="M19" s="3"/>
      <c r="N19" s="3"/>
    </row>
    <row r="20" spans="1:14" ht="23.25">
      <c r="A20" s="4"/>
      <c r="D20" s="10">
        <v>13</v>
      </c>
      <c r="E20" s="11" t="s">
        <v>6</v>
      </c>
      <c r="F20" s="12">
        <v>145000</v>
      </c>
      <c r="G20" s="12"/>
      <c r="L20" s="3"/>
      <c r="M20" s="3"/>
      <c r="N20" s="3"/>
    </row>
    <row r="21" spans="4:7" s="6" customFormat="1" ht="23.25">
      <c r="D21" s="10">
        <v>14</v>
      </c>
      <c r="E21" s="11" t="s">
        <v>7</v>
      </c>
      <c r="F21" s="12">
        <v>475000</v>
      </c>
      <c r="G21" s="12"/>
    </row>
    <row r="22" spans="4:7" s="6" customFormat="1" ht="23.25">
      <c r="D22" s="10">
        <v>15</v>
      </c>
      <c r="E22" s="11" t="s">
        <v>8</v>
      </c>
      <c r="F22" s="12">
        <v>178000</v>
      </c>
      <c r="G22" s="12"/>
    </row>
    <row r="23" spans="4:7" s="6" customFormat="1" ht="23.25">
      <c r="D23" s="10">
        <v>16</v>
      </c>
      <c r="E23" s="11" t="s">
        <v>9</v>
      </c>
      <c r="F23" s="12">
        <v>500000</v>
      </c>
      <c r="G23" s="12"/>
    </row>
    <row r="24" spans="4:7" s="6" customFormat="1" ht="23.25">
      <c r="D24" s="10">
        <v>17</v>
      </c>
      <c r="E24" s="11" t="s">
        <v>10</v>
      </c>
      <c r="F24" s="12">
        <v>78832</v>
      </c>
      <c r="G24" s="12"/>
    </row>
    <row r="25" spans="4:7" s="6" customFormat="1" ht="23.25">
      <c r="D25" s="10">
        <v>18</v>
      </c>
      <c r="E25" s="11" t="s">
        <v>11</v>
      </c>
      <c r="F25" s="12">
        <v>730000</v>
      </c>
      <c r="G25" s="12"/>
    </row>
    <row r="26" spans="4:7" s="6" customFormat="1" ht="23.25">
      <c r="D26" s="10">
        <v>19</v>
      </c>
      <c r="E26" s="11" t="s">
        <v>12</v>
      </c>
      <c r="F26" s="12">
        <v>225000</v>
      </c>
      <c r="G26" s="12"/>
    </row>
    <row r="27" spans="4:7" s="6" customFormat="1" ht="23.25">
      <c r="D27" s="10">
        <v>20</v>
      </c>
      <c r="E27" s="11" t="s">
        <v>13</v>
      </c>
      <c r="F27" s="12">
        <v>400000</v>
      </c>
      <c r="G27" s="12"/>
    </row>
    <row r="28" spans="1:14" ht="23.25">
      <c r="A28" s="4"/>
      <c r="D28" s="10">
        <v>21</v>
      </c>
      <c r="E28" s="11" t="s">
        <v>14</v>
      </c>
      <c r="F28" s="12">
        <v>280000</v>
      </c>
      <c r="G28" s="12"/>
      <c r="L28" s="3"/>
      <c r="M28" s="3"/>
      <c r="N28" s="3"/>
    </row>
    <row r="29" spans="1:14" ht="23.25">
      <c r="A29" s="4"/>
      <c r="D29" s="10">
        <v>22</v>
      </c>
      <c r="E29" s="11" t="s">
        <v>15</v>
      </c>
      <c r="F29" s="12">
        <v>300000</v>
      </c>
      <c r="G29" s="12"/>
      <c r="L29" s="3"/>
      <c r="M29" s="3"/>
      <c r="N29" s="3"/>
    </row>
    <row r="30" spans="1:14" ht="23.25">
      <c r="A30" s="4"/>
      <c r="D30" s="10">
        <v>23</v>
      </c>
      <c r="E30" s="11" t="s">
        <v>16</v>
      </c>
      <c r="F30" s="12">
        <v>183200</v>
      </c>
      <c r="G30" s="12"/>
      <c r="L30" s="3"/>
      <c r="M30" s="3"/>
      <c r="N30" s="3"/>
    </row>
    <row r="31" spans="1:14" ht="23.25">
      <c r="A31" s="4"/>
      <c r="D31" s="10">
        <v>24</v>
      </c>
      <c r="E31" s="11" t="s">
        <v>17</v>
      </c>
      <c r="F31" s="12">
        <v>120000</v>
      </c>
      <c r="G31" s="12"/>
      <c r="L31" s="3"/>
      <c r="M31" s="3"/>
      <c r="N31" s="3"/>
    </row>
    <row r="32" spans="1:14" ht="23.25">
      <c r="A32" s="4"/>
      <c r="D32" s="10">
        <v>25</v>
      </c>
      <c r="E32" s="11" t="s">
        <v>18</v>
      </c>
      <c r="F32" s="12">
        <v>1886800</v>
      </c>
      <c r="G32" s="12"/>
      <c r="L32" s="3"/>
      <c r="M32" s="3"/>
      <c r="N32" s="3"/>
    </row>
    <row r="33" spans="1:14" ht="23.25">
      <c r="A33" s="4"/>
      <c r="D33" s="10">
        <v>26</v>
      </c>
      <c r="E33" s="11" t="s">
        <v>19</v>
      </c>
      <c r="F33" s="12">
        <v>1450000</v>
      </c>
      <c r="G33" s="12"/>
      <c r="L33" s="3"/>
      <c r="M33" s="3"/>
      <c r="N33" s="3"/>
    </row>
    <row r="34" spans="1:14" ht="23.25">
      <c r="A34" s="4"/>
      <c r="D34" s="10">
        <v>27</v>
      </c>
      <c r="E34" s="11" t="s">
        <v>20</v>
      </c>
      <c r="F34" s="12">
        <v>377000</v>
      </c>
      <c r="G34" s="12"/>
      <c r="L34" s="3"/>
      <c r="M34" s="3"/>
      <c r="N34" s="3"/>
    </row>
    <row r="35" spans="1:14" ht="23.25">
      <c r="A35" s="4"/>
      <c r="D35" s="10">
        <v>28</v>
      </c>
      <c r="E35" s="11" t="s">
        <v>30</v>
      </c>
      <c r="F35" s="12">
        <v>260000</v>
      </c>
      <c r="G35" s="12"/>
      <c r="L35" s="3"/>
      <c r="M35" s="3"/>
      <c r="N35" s="3"/>
    </row>
    <row r="36" spans="1:14" ht="23.25">
      <c r="A36" s="4"/>
      <c r="D36" s="10">
        <v>29</v>
      </c>
      <c r="E36" s="11" t="s">
        <v>31</v>
      </c>
      <c r="F36" s="12">
        <v>39416</v>
      </c>
      <c r="G36" s="12"/>
      <c r="L36" s="3"/>
      <c r="M36" s="3"/>
      <c r="N36" s="3"/>
    </row>
    <row r="37" spans="1:14" ht="22.5">
      <c r="A37" s="4"/>
      <c r="D37" s="16"/>
      <c r="E37" s="15" t="s">
        <v>39</v>
      </c>
      <c r="F37" s="13">
        <f>SUM(F8:F36)</f>
        <v>24000000</v>
      </c>
      <c r="G37" s="13">
        <f>SUM(G8:G36)</f>
        <v>41346000</v>
      </c>
      <c r="L37" s="3"/>
      <c r="M37" s="3"/>
      <c r="N37" s="3"/>
    </row>
    <row r="38" ht="18.75">
      <c r="K38" s="4"/>
    </row>
    <row r="39" ht="18.75">
      <c r="K39" s="4"/>
    </row>
    <row r="40" ht="18.75">
      <c r="K40" s="4"/>
    </row>
    <row r="41" ht="18.75">
      <c r="K41" s="4"/>
    </row>
    <row r="42" ht="18.75">
      <c r="K42" s="4"/>
    </row>
    <row r="43" ht="18.75">
      <c r="K43" s="4"/>
    </row>
    <row r="44" ht="18.75">
      <c r="K44" s="4"/>
    </row>
    <row r="45" ht="18.75">
      <c r="K45" s="4"/>
    </row>
    <row r="46" ht="18.75">
      <c r="K46" s="4"/>
    </row>
    <row r="47" ht="18.75">
      <c r="K47" s="4"/>
    </row>
    <row r="48" ht="18.75">
      <c r="K48" s="4"/>
    </row>
    <row r="49" ht="18.75">
      <c r="K49" s="4"/>
    </row>
    <row r="50" ht="18.75">
      <c r="K50" s="4"/>
    </row>
    <row r="51" ht="18.75">
      <c r="K51" s="4"/>
    </row>
    <row r="52" ht="18.75">
      <c r="K52" s="4"/>
    </row>
    <row r="53" ht="18.75">
      <c r="K53" s="4"/>
    </row>
    <row r="54" ht="18.75">
      <c r="K54" s="4"/>
    </row>
    <row r="55" ht="18.75">
      <c r="K55" s="4"/>
    </row>
    <row r="56" ht="18.75">
      <c r="K56" s="4"/>
    </row>
    <row r="57" ht="18.75">
      <c r="K57" s="4"/>
    </row>
    <row r="58" ht="18.75">
      <c r="K58" s="4"/>
    </row>
    <row r="59" ht="18.75">
      <c r="K59" s="4"/>
    </row>
    <row r="60" ht="18.75">
      <c r="K60" s="4"/>
    </row>
  </sheetData>
  <sheetProtection/>
  <mergeCells count="4">
    <mergeCell ref="D3:G3"/>
    <mergeCell ref="D5:D6"/>
    <mergeCell ref="E5:E6"/>
    <mergeCell ref="F5:G5"/>
  </mergeCells>
  <printOptions horizontalCentered="1"/>
  <pageMargins left="0.4724409448818898" right="0.15748031496062992" top="0.2755905511811024" bottom="0.15748031496062992" header="0.2362204724409449" footer="0.1968503937007874"/>
  <pageSetup blackAndWhite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c26</cp:lastModifiedBy>
  <cp:lastPrinted>2019-11-28T14:29:42Z</cp:lastPrinted>
  <dcterms:created xsi:type="dcterms:W3CDTF">2003-12-08T10:10:55Z</dcterms:created>
  <cp:category/>
  <cp:version/>
  <cp:contentType/>
  <cp:contentStatus/>
</cp:coreProperties>
</file>