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025" tabRatio="601" firstSheet="2" activeTab="2"/>
  </bookViews>
  <sheets>
    <sheet name="0819770 - ІНВАЛІДИ 2019 рік" sheetId="1" r:id="rId1"/>
    <sheet name="0819770- ІНВ2019 рік (дод)лютий" sheetId="2" r:id="rId2"/>
    <sheet name="0819770- ІНВ 2019 (перер)груден" sheetId="3" r:id="rId3"/>
  </sheets>
  <definedNames>
    <definedName name="_xlnm.Print_Area" localSheetId="0">'0819770 - ІНВАЛІДИ 2019 рік'!$A$1:$C$60</definedName>
    <definedName name="_xlnm.Print_Area" localSheetId="2">'0819770- ІНВ 2019 (перер)груден'!$A$1:$E$41</definedName>
    <definedName name="_xlnm.Print_Area" localSheetId="1">'0819770- ІНВ2019 рік (дод)лютий'!$A$1:$E$60</definedName>
  </definedNames>
  <calcPr fullCalcOnLoad="1"/>
</workbook>
</file>

<file path=xl/sharedStrings.xml><?xml version="1.0" encoding="utf-8"?>
<sst xmlns="http://schemas.openxmlformats.org/spreadsheetml/2006/main" count="149" uniqueCount="92">
  <si>
    <t>м. Харків</t>
  </si>
  <si>
    <t>грн.</t>
  </si>
  <si>
    <t>м. Ізюм</t>
  </si>
  <si>
    <t>м. Куп'янськ</t>
  </si>
  <si>
    <t>м. Лозова</t>
  </si>
  <si>
    <t>м. Люботин</t>
  </si>
  <si>
    <t>м. Первомайський</t>
  </si>
  <si>
    <t>м. Чугуїв</t>
  </si>
  <si>
    <t>Балаклійський р-н</t>
  </si>
  <si>
    <t>Барвінківський р-н</t>
  </si>
  <si>
    <t>Близнюківський р-н</t>
  </si>
  <si>
    <t>Богодухівський р-н</t>
  </si>
  <si>
    <t>Борівський р-н</t>
  </si>
  <si>
    <t>Валківський р-н</t>
  </si>
  <si>
    <t>Великобурлуцький р-н</t>
  </si>
  <si>
    <t>Вовчанський р-н</t>
  </si>
  <si>
    <t>Дворічанський р-н</t>
  </si>
  <si>
    <t>Дергачівський р-н</t>
  </si>
  <si>
    <t>Зачепилівський р-н</t>
  </si>
  <si>
    <t>Зміївський р-н</t>
  </si>
  <si>
    <t>Золочівський р-н</t>
  </si>
  <si>
    <t>Ізюмський р-н</t>
  </si>
  <si>
    <t>Кегичівський р-н</t>
  </si>
  <si>
    <t>Коломацький р-н</t>
  </si>
  <si>
    <t>Красноградський р-н</t>
  </si>
  <si>
    <t>Краснокутський р-н</t>
  </si>
  <si>
    <t>Куп'янський р-н</t>
  </si>
  <si>
    <t>Лозівський р-н</t>
  </si>
  <si>
    <t>Нововодолазький р-н</t>
  </si>
  <si>
    <t>Первомайський р-н</t>
  </si>
  <si>
    <t>Печенізький р-н</t>
  </si>
  <si>
    <t>Сахновщинський р-н</t>
  </si>
  <si>
    <t>Харківський р-н</t>
  </si>
  <si>
    <t>Чугуївський р-н</t>
  </si>
  <si>
    <t>Шевченківський р-н</t>
  </si>
  <si>
    <t>Код бюджету</t>
  </si>
  <si>
    <t>Назва адміністративно-територіальної одиниці</t>
  </si>
  <si>
    <t>РАЗОМ</t>
  </si>
  <si>
    <t>Старосалтівська ОТГ</t>
  </si>
  <si>
    <t>Мерефянська ОТГ</t>
  </si>
  <si>
    <t>Чкаловська ОТГ</t>
  </si>
  <si>
    <t>Роганська ОТГ</t>
  </si>
  <si>
    <t>Нововодолазька ОТГ</t>
  </si>
  <si>
    <t>Зачепилівська ОТГ</t>
  </si>
  <si>
    <t>Малоданилівська ОТГ</t>
  </si>
  <si>
    <t>Коломацька ОТГ</t>
  </si>
  <si>
    <t>Малинівська ОТГ</t>
  </si>
  <si>
    <t>Оскільська ОТГ</t>
  </si>
  <si>
    <t>Золочівська ОТГ</t>
  </si>
  <si>
    <t>Наталинська ОТГ</t>
  </si>
  <si>
    <t>План на рік з урахуванням змін</t>
  </si>
  <si>
    <t>Пропозиції щодо зміни обсягу</t>
  </si>
  <si>
    <t>Пропозиції щодо розподілу</t>
  </si>
  <si>
    <t>Пропозиції щодо розподілу на 2019 рік  субвенції на проведення  санаторно-курортного лікування осіб з інвалідністю, ветеранів війни, осіб, на яких поширюється дія Законів України «Про статус ветеранів війни, гарантії їх соціального захисту» та «Про жертви нацистських переслідувань», у санаторно-курортних закладах Харківської області(комплексна Програма соціального захисту населення Харківської області на 2016-2020 роки)</t>
  </si>
  <si>
    <t xml:space="preserve"> субвенції на проведення  санаторно-курортного лікування осіб з інвалідністю, ветеранів війни, осіб, на яких поширюється дія Законів України «Про статус ветеранів війни, гарантії їх соціального захисту» та «Про жертви нацистських переслідувань», у санаторно-курортних закладах Харківської області(комплексна Програма соціального захисту населення Харківської області на 2016-2020 роки) на 2019 рік</t>
  </si>
  <si>
    <t>субвенції на проведення  санаторно-курортного лікування осіб з інвалідністю, ветеранів війни, осіб, на яких поширюється дія Законів України «Про статус ветеранів війни, гарантії їх соціального захисту» та «Про жертви нацистських переслідувань», у санаторно-курортних закладах Харківської області(комплексна Програма соціального захисту населення Харківської області на 2016-2020 роки) на 2019 рік</t>
  </si>
  <si>
    <t>Уточнений план на 2019 рік  субвенції на проведення  санаторно-курортного лікування осіб з інвалідністю, ветеранів війни, осіб, на яких поширюється дія Законів України «Про статус ветеранів війни, гарантії їх соціального захисту» та «Про жертви нацистських переслідувань», у санаторно-курортних закладах Харківської області(комплексна Програма соціального захисту населення Харківської області на 2016-2020 роки)</t>
  </si>
  <si>
    <t xml:space="preserve">Пропозиції щодо зміни обсягу субвенції на 2019 рік </t>
  </si>
  <si>
    <t>№ 
З/П</t>
  </si>
  <si>
    <t xml:space="preserve">Уточнений план на 2019 рік </t>
  </si>
  <si>
    <t>Пропозиції щодо перерозподілу</t>
  </si>
  <si>
    <t>Найменування бюджету-одержувача/отримувача міжбюджетного трансферту</t>
  </si>
  <si>
    <t>ВСЬОГО</t>
  </si>
  <si>
    <r>
      <t xml:space="preserve">ПЕРЕРОЗПОДІЛ 
субвенції на проведення  санаторно-курортного лікування осіб з інвалідністю, ветеранів війни, осіб, на яких поширюється дія Законів України «Про статус ветеранів війни, гарантії їх соціального захисту» та «Про жертви нацистських переслідувань», у санаторно-курортних закладах Харківської області                                                                                 
</t>
    </r>
    <r>
      <rPr>
        <b/>
        <i/>
        <sz val="14"/>
        <rFont val="Times New Roman"/>
        <family val="1"/>
      </rPr>
      <t xml:space="preserve"> (комплексна Програма соціального захисту населення Харківської області   на 2016-2020 роки) </t>
    </r>
  </si>
  <si>
    <t>Балаклійський район</t>
  </si>
  <si>
    <t>Барвінківський район</t>
  </si>
  <si>
    <t>Близнюківський район</t>
  </si>
  <si>
    <t>Богодухівський район</t>
  </si>
  <si>
    <t>Борівський район</t>
  </si>
  <si>
    <t>Валківський район</t>
  </si>
  <si>
    <t>Великобурлуцький район</t>
  </si>
  <si>
    <t>Вовчанський район</t>
  </si>
  <si>
    <t>Дворічанський район</t>
  </si>
  <si>
    <t>Дергачівський район</t>
  </si>
  <si>
    <t>Зачепилівський район</t>
  </si>
  <si>
    <t>Зміївський район</t>
  </si>
  <si>
    <t>Золочівський район</t>
  </si>
  <si>
    <t>Ізюмський район</t>
  </si>
  <si>
    <t>Кегичівський район</t>
  </si>
  <si>
    <t>Коломацький район</t>
  </si>
  <si>
    <t>Красноградський район</t>
  </si>
  <si>
    <t>Краснокутський район</t>
  </si>
  <si>
    <t>Куп'янський район</t>
  </si>
  <si>
    <t>Лозівський район</t>
  </si>
  <si>
    <t>Нововодолазький район</t>
  </si>
  <si>
    <t>Первомайський район</t>
  </si>
  <si>
    <t>Печенізький район</t>
  </si>
  <si>
    <t>Сахновщинський район</t>
  </si>
  <si>
    <t>Харківський район</t>
  </si>
  <si>
    <t>Чугуївський район</t>
  </si>
  <si>
    <t>Шевченківський район</t>
  </si>
  <si>
    <t>Додаток 11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</si>
</sst>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.000"/>
    <numFmt numFmtId="185" formatCode="#,##0.0"/>
  </numFmts>
  <fonts count="26">
    <font>
      <sz val="12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0"/>
    </font>
    <font>
      <sz val="8"/>
      <name val="Times New Roman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sz val="12"/>
      <color indexed="8"/>
      <name val="Times New Roman"/>
      <family val="1"/>
    </font>
    <font>
      <sz val="10"/>
      <name val="Helv"/>
      <family val="0"/>
    </font>
    <font>
      <b/>
      <i/>
      <sz val="10"/>
      <name val="Times New Roman"/>
      <family val="1"/>
    </font>
    <font>
      <sz val="9"/>
      <name val="Times New Roman"/>
      <family val="1"/>
    </font>
    <font>
      <sz val="11"/>
      <name val="Arial Cyr"/>
      <family val="2"/>
    </font>
    <font>
      <sz val="12"/>
      <name val="Arial Cyr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8" fillId="0" borderId="0" xfId="18" applyFont="1" applyAlignment="1">
      <alignment vertical="top" wrapText="1"/>
      <protection/>
    </xf>
    <xf numFmtId="0" fontId="8" fillId="0" borderId="1" xfId="18" applyFont="1" applyBorder="1" applyAlignment="1">
      <alignment horizontal="center" vertical="top" wrapText="1"/>
      <protection/>
    </xf>
    <xf numFmtId="3" fontId="8" fillId="0" borderId="0" xfId="18" applyNumberFormat="1" applyFont="1" applyAlignment="1">
      <alignment vertical="top" wrapText="1"/>
      <protection/>
    </xf>
    <xf numFmtId="0" fontId="8" fillId="0" borderId="0" xfId="18" applyFont="1" applyFill="1" applyAlignment="1">
      <alignment vertical="top" wrapText="1"/>
      <protection/>
    </xf>
    <xf numFmtId="184" fontId="5" fillId="0" borderId="0" xfId="18" applyNumberFormat="1" applyFont="1" applyFill="1" applyAlignment="1">
      <alignment vertical="top" wrapText="1"/>
      <protection/>
    </xf>
    <xf numFmtId="0" fontId="10" fillId="0" borderId="1" xfId="18" applyFont="1" applyBorder="1" applyAlignment="1">
      <alignment horizontal="center" vertical="top" wrapText="1"/>
      <protection/>
    </xf>
    <xf numFmtId="0" fontId="9" fillId="0" borderId="0" xfId="18" applyFont="1" applyAlignment="1">
      <alignment horizontal="center" vertical="top" wrapText="1"/>
      <protection/>
    </xf>
    <xf numFmtId="0" fontId="14" fillId="0" borderId="0" xfId="18" applyFont="1" applyAlignment="1">
      <alignment horizontal="right" vertical="top" wrapText="1"/>
      <protection/>
    </xf>
    <xf numFmtId="0" fontId="13" fillId="0" borderId="0" xfId="18" applyFont="1" applyFill="1" applyAlignment="1">
      <alignment horizontal="center" vertical="top" wrapText="1"/>
      <protection/>
    </xf>
    <xf numFmtId="0" fontId="10" fillId="0" borderId="1" xfId="18" applyFont="1" applyFill="1" applyBorder="1" applyAlignment="1">
      <alignment horizontal="center" vertical="top" wrapText="1"/>
      <protection/>
    </xf>
    <xf numFmtId="0" fontId="8" fillId="0" borderId="1" xfId="18" applyFont="1" applyBorder="1" applyAlignment="1">
      <alignment vertical="top" wrapText="1"/>
      <protection/>
    </xf>
    <xf numFmtId="0" fontId="11" fillId="0" borderId="1" xfId="18" applyFont="1" applyFill="1" applyBorder="1" applyAlignment="1" applyProtection="1">
      <alignment vertical="top" shrinkToFit="1"/>
      <protection/>
    </xf>
    <xf numFmtId="0" fontId="8" fillId="0" borderId="1" xfId="18" applyFont="1" applyFill="1" applyBorder="1" applyAlignment="1">
      <alignment vertical="top" wrapText="1"/>
      <protection/>
    </xf>
    <xf numFmtId="185" fontId="9" fillId="0" borderId="1" xfId="18" applyNumberFormat="1" applyFont="1" applyBorder="1" applyAlignment="1">
      <alignment horizontal="left" vertical="top" wrapText="1"/>
      <protection/>
    </xf>
    <xf numFmtId="0" fontId="6" fillId="0" borderId="0" xfId="18" applyFont="1" applyAlignment="1">
      <alignment vertical="top" wrapText="1"/>
      <protection/>
    </xf>
    <xf numFmtId="0" fontId="7" fillId="0" borderId="0" xfId="18" applyFont="1" applyFill="1" applyAlignment="1">
      <alignment horizontal="right" vertical="top" wrapText="1"/>
      <protection/>
    </xf>
    <xf numFmtId="0" fontId="8" fillId="2" borderId="0" xfId="18" applyFont="1" applyFill="1" applyAlignment="1">
      <alignment vertical="top" wrapText="1"/>
      <protection/>
    </xf>
    <xf numFmtId="3" fontId="8" fillId="2" borderId="0" xfId="18" applyNumberFormat="1" applyFont="1" applyFill="1" applyAlignment="1">
      <alignment vertical="top" wrapText="1"/>
      <protection/>
    </xf>
    <xf numFmtId="0" fontId="8" fillId="0" borderId="2" xfId="18" applyFont="1" applyBorder="1" applyAlignment="1">
      <alignment vertical="top" wrapText="1"/>
      <protection/>
    </xf>
    <xf numFmtId="0" fontId="16" fillId="0" borderId="1" xfId="0" applyFont="1" applyBorder="1" applyAlignment="1">
      <alignment horizontal="left"/>
    </xf>
    <xf numFmtId="0" fontId="8" fillId="0" borderId="2" xfId="18" applyFont="1" applyFill="1" applyBorder="1" applyAlignment="1">
      <alignment vertical="top" wrapText="1"/>
      <protection/>
    </xf>
    <xf numFmtId="0" fontId="16" fillId="0" borderId="1" xfId="0" applyFont="1" applyFill="1" applyBorder="1" applyAlignment="1">
      <alignment horizontal="left"/>
    </xf>
    <xf numFmtId="3" fontId="8" fillId="0" borderId="0" xfId="18" applyNumberFormat="1" applyFont="1" applyFill="1" applyAlignment="1">
      <alignment vertical="top" wrapText="1"/>
      <protection/>
    </xf>
    <xf numFmtId="3" fontId="18" fillId="0" borderId="1" xfId="0" applyNumberFormat="1" applyFont="1" applyBorder="1" applyAlignment="1" applyProtection="1">
      <alignment horizontal="center" vertical="top" wrapText="1"/>
      <protection/>
    </xf>
    <xf numFmtId="3" fontId="18" fillId="0" borderId="1" xfId="18" applyNumberFormat="1" applyFont="1" applyBorder="1" applyAlignment="1">
      <alignment horizontal="center" vertical="center" wrapText="1"/>
      <protection/>
    </xf>
    <xf numFmtId="3" fontId="18" fillId="0" borderId="1" xfId="18" applyNumberFormat="1" applyFont="1" applyFill="1" applyBorder="1" applyAlignment="1">
      <alignment horizontal="center" vertical="center" wrapText="1"/>
      <protection/>
    </xf>
    <xf numFmtId="3" fontId="18" fillId="0" borderId="1" xfId="0" applyNumberFormat="1" applyFont="1" applyFill="1" applyBorder="1" applyAlignment="1" applyProtection="1">
      <alignment horizontal="center" vertical="top" wrapText="1"/>
      <protection/>
    </xf>
    <xf numFmtId="3" fontId="19" fillId="0" borderId="1" xfId="0" applyNumberFormat="1" applyFont="1" applyBorder="1" applyAlignment="1" applyProtection="1">
      <alignment horizontal="center" vertical="top" wrapText="1"/>
      <protection/>
    </xf>
    <xf numFmtId="3" fontId="20" fillId="0" borderId="0" xfId="18" applyNumberFormat="1" applyFont="1" applyAlignment="1">
      <alignment vertical="top" wrapText="1"/>
      <protection/>
    </xf>
    <xf numFmtId="3" fontId="21" fillId="0" borderId="1" xfId="0" applyNumberFormat="1" applyFont="1" applyBorder="1" applyAlignment="1" applyProtection="1">
      <alignment horizontal="center" vertical="top" wrapText="1"/>
      <protection/>
    </xf>
    <xf numFmtId="3" fontId="21" fillId="0" borderId="1" xfId="18" applyNumberFormat="1" applyFont="1" applyBorder="1" applyAlignment="1">
      <alignment vertical="top" wrapText="1"/>
      <protection/>
    </xf>
    <xf numFmtId="3" fontId="20" fillId="0" borderId="1" xfId="18" applyNumberFormat="1" applyFont="1" applyBorder="1" applyAlignment="1">
      <alignment vertical="top" wrapText="1"/>
      <protection/>
    </xf>
    <xf numFmtId="3" fontId="20" fillId="0" borderId="1" xfId="18" applyNumberFormat="1" applyFont="1" applyFill="1" applyBorder="1" applyAlignment="1">
      <alignment vertical="top" wrapText="1"/>
      <protection/>
    </xf>
    <xf numFmtId="3" fontId="22" fillId="0" borderId="1" xfId="18" applyNumberFormat="1" applyFont="1" applyBorder="1" applyAlignment="1">
      <alignment vertical="top" wrapText="1"/>
      <protection/>
    </xf>
    <xf numFmtId="3" fontId="22" fillId="0" borderId="1" xfId="18" applyNumberFormat="1" applyFont="1" applyFill="1" applyBorder="1" applyAlignment="1">
      <alignment vertical="top" wrapText="1"/>
      <protection/>
    </xf>
    <xf numFmtId="0" fontId="8" fillId="0" borderId="0" xfId="18" applyFont="1" applyFill="1" applyBorder="1" applyAlignment="1">
      <alignment vertical="top" wrapText="1"/>
      <protection/>
    </xf>
    <xf numFmtId="3" fontId="19" fillId="0" borderId="0" xfId="0" applyNumberFormat="1" applyFont="1" applyBorder="1" applyAlignment="1" applyProtection="1">
      <alignment horizontal="center" vertical="top" wrapText="1"/>
      <protection/>
    </xf>
    <xf numFmtId="0" fontId="8" fillId="0" borderId="0" xfId="18" applyFont="1" applyBorder="1" applyAlignment="1">
      <alignment vertical="top" wrapText="1"/>
      <protection/>
    </xf>
    <xf numFmtId="0" fontId="6" fillId="0" borderId="0" xfId="18" applyFont="1" applyBorder="1" applyAlignment="1">
      <alignment vertical="top" wrapText="1"/>
      <protection/>
    </xf>
    <xf numFmtId="0" fontId="5" fillId="0" borderId="0" xfId="18" applyFont="1" applyAlignment="1">
      <alignment vertical="top" wrapText="1"/>
      <protection/>
    </xf>
    <xf numFmtId="3" fontId="5" fillId="0" borderId="0" xfId="18" applyNumberFormat="1" applyFont="1" applyAlignment="1">
      <alignment vertical="top" wrapText="1"/>
      <protection/>
    </xf>
    <xf numFmtId="0" fontId="17" fillId="0" borderId="0" xfId="18" applyFont="1" applyAlignment="1">
      <alignment vertical="top" wrapText="1"/>
      <protection/>
    </xf>
    <xf numFmtId="0" fontId="0" fillId="0" borderId="0" xfId="18" applyFont="1" applyAlignment="1">
      <alignment vertical="top" wrapText="1"/>
      <protection/>
    </xf>
    <xf numFmtId="0" fontId="0" fillId="0" borderId="0" xfId="18" applyFont="1" applyAlignment="1">
      <alignment horizontal="right" vertical="top" wrapText="1"/>
      <protection/>
    </xf>
    <xf numFmtId="0" fontId="19" fillId="0" borderId="0" xfId="18" applyFont="1" applyAlignment="1">
      <alignment horizontal="center" vertical="top" wrapText="1"/>
      <protection/>
    </xf>
    <xf numFmtId="0" fontId="18" fillId="0" borderId="1" xfId="18" applyFont="1" applyBorder="1" applyAlignment="1">
      <alignment horizontal="center" vertical="top" wrapText="1"/>
      <protection/>
    </xf>
    <xf numFmtId="0" fontId="23" fillId="0" borderId="1" xfId="18" applyFont="1" applyFill="1" applyBorder="1" applyAlignment="1" applyProtection="1">
      <alignment vertical="top" shrinkToFit="1"/>
      <protection/>
    </xf>
    <xf numFmtId="0" fontId="24" fillId="0" borderId="1" xfId="18" applyFont="1" applyFill="1" applyBorder="1" applyAlignment="1" applyProtection="1">
      <alignment vertical="top" shrinkToFit="1"/>
      <protection/>
    </xf>
    <xf numFmtId="3" fontId="19" fillId="0" borderId="1" xfId="18" applyNumberFormat="1" applyFont="1" applyFill="1" applyBorder="1" applyAlignment="1">
      <alignment horizontal="center" vertical="center" wrapText="1"/>
      <protection/>
    </xf>
    <xf numFmtId="0" fontId="19" fillId="0" borderId="0" xfId="18" applyFont="1" applyAlignment="1">
      <alignment vertical="top" wrapText="1"/>
      <protection/>
    </xf>
    <xf numFmtId="0" fontId="19" fillId="0" borderId="1" xfId="18" applyFont="1" applyBorder="1" applyAlignment="1">
      <alignment horizontal="center" vertical="top" wrapText="1"/>
      <protection/>
    </xf>
    <xf numFmtId="0" fontId="18" fillId="0" borderId="0" xfId="18" applyFont="1" applyAlignment="1">
      <alignment horizontal="center" vertical="top" wrapText="1"/>
      <protection/>
    </xf>
    <xf numFmtId="0" fontId="0" fillId="0" borderId="1" xfId="18" applyFont="1" applyBorder="1" applyAlignment="1">
      <alignment horizontal="center" vertical="top" wrapText="1"/>
      <protection/>
    </xf>
    <xf numFmtId="0" fontId="0" fillId="0" borderId="1" xfId="18" applyFont="1" applyFill="1" applyBorder="1" applyAlignment="1">
      <alignment horizontal="center" vertical="top" wrapText="1"/>
      <protection/>
    </xf>
    <xf numFmtId="0" fontId="17" fillId="0" borderId="0" xfId="18" applyFont="1" applyAlignment="1">
      <alignment horizontal="center" vertical="top" wrapText="1"/>
      <protection/>
    </xf>
    <xf numFmtId="0" fontId="6" fillId="0" borderId="0" xfId="18" applyFont="1" applyAlignment="1">
      <alignment horizontal="left" vertical="top" wrapText="1"/>
      <protection/>
    </xf>
    <xf numFmtId="0" fontId="8" fillId="0" borderId="1" xfId="18" applyFont="1" applyBorder="1" applyAlignment="1">
      <alignment horizontal="center" vertical="top" wrapText="1"/>
      <protection/>
    </xf>
    <xf numFmtId="0" fontId="8" fillId="0" borderId="1" xfId="18" applyFont="1" applyFill="1" applyBorder="1" applyAlignment="1">
      <alignment horizontal="center" vertical="top" wrapText="1"/>
      <protection/>
    </xf>
    <xf numFmtId="0" fontId="8" fillId="0" borderId="0" xfId="18" applyFont="1" applyAlignment="1">
      <alignment horizontal="left" vertical="top" wrapText="1"/>
      <protection/>
    </xf>
    <xf numFmtId="0" fontId="8" fillId="0" borderId="0" xfId="18" applyFont="1" applyFill="1" applyAlignment="1">
      <alignment horizontal="left" vertical="top" wrapText="1"/>
      <protection/>
    </xf>
    <xf numFmtId="0" fontId="15" fillId="0" borderId="3" xfId="0" applyNumberFormat="1" applyFont="1" applyFill="1" applyBorder="1" applyAlignment="1">
      <alignment horizontal="center" vertical="top" wrapText="1"/>
    </xf>
    <xf numFmtId="0" fontId="15" fillId="0" borderId="4" xfId="0" applyNumberFormat="1" applyFont="1" applyFill="1" applyBorder="1" applyAlignment="1">
      <alignment horizontal="center" vertical="top" wrapText="1"/>
    </xf>
    <xf numFmtId="0" fontId="15" fillId="0" borderId="5" xfId="0" applyNumberFormat="1" applyFont="1" applyFill="1" applyBorder="1" applyAlignment="1">
      <alignment horizontal="center" vertical="top" wrapText="1"/>
    </xf>
    <xf numFmtId="2" fontId="18" fillId="0" borderId="6" xfId="18" applyNumberFormat="1" applyFont="1" applyBorder="1" applyAlignment="1">
      <alignment horizontal="left" vertical="top" wrapText="1"/>
      <protection/>
    </xf>
    <xf numFmtId="0" fontId="18" fillId="0" borderId="3" xfId="0" applyNumberFormat="1" applyFont="1" applyFill="1" applyBorder="1" applyAlignment="1">
      <alignment horizontal="center" vertical="top" wrapText="1"/>
    </xf>
    <xf numFmtId="0" fontId="18" fillId="0" borderId="4" xfId="0" applyNumberFormat="1" applyFont="1" applyFill="1" applyBorder="1" applyAlignment="1">
      <alignment horizontal="center" vertical="top" wrapText="1"/>
    </xf>
    <xf numFmtId="0" fontId="18" fillId="0" borderId="5" xfId="0" applyNumberFormat="1" applyFont="1" applyFill="1" applyBorder="1" applyAlignment="1">
      <alignment horizontal="center" vertical="top" wrapText="1"/>
    </xf>
    <xf numFmtId="0" fontId="19" fillId="0" borderId="0" xfId="18" applyFont="1" applyAlignment="1">
      <alignment horizontal="center" vertical="top" wrapText="1"/>
      <protection/>
    </xf>
    <xf numFmtId="0" fontId="18" fillId="0" borderId="1" xfId="18" applyFont="1" applyBorder="1" applyAlignment="1">
      <alignment horizontal="center" vertical="top" wrapText="1"/>
      <protection/>
    </xf>
    <xf numFmtId="0" fontId="18" fillId="0" borderId="1" xfId="18" applyFont="1" applyFill="1" applyBorder="1" applyAlignment="1">
      <alignment horizontal="center" vertical="top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R E E S T R 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E62"/>
  <sheetViews>
    <sheetView view="pageBreakPreview" zoomScale="66" zoomScaleSheetLayoutView="66" workbookViewId="0" topLeftCell="A22">
      <selection activeCell="C12" sqref="C12:C45"/>
    </sheetView>
  </sheetViews>
  <sheetFormatPr defaultColWidth="9.00390625" defaultRowHeight="15.75"/>
  <cols>
    <col min="1" max="1" width="9.625" style="1" customWidth="1"/>
    <col min="2" max="2" width="24.625" style="1" customWidth="1"/>
    <col min="3" max="3" width="29.75390625" style="4" customWidth="1"/>
    <col min="4" max="4" width="6.875" style="1" customWidth="1"/>
    <col min="5" max="5" width="8.125" style="1" customWidth="1"/>
    <col min="6" max="16384" width="6.875" style="1" customWidth="1"/>
  </cols>
  <sheetData>
    <row r="1" ht="13.5">
      <c r="C1" s="9"/>
    </row>
    <row r="2" ht="6.75" customHeight="1">
      <c r="C2" s="9"/>
    </row>
    <row r="3" ht="12.75" hidden="1"/>
    <row r="4" ht="12.75" hidden="1"/>
    <row r="5" spans="1:3" ht="34.5" customHeight="1">
      <c r="A5" s="55" t="s">
        <v>52</v>
      </c>
      <c r="B5" s="55"/>
      <c r="C5" s="55"/>
    </row>
    <row r="6" spans="1:3" ht="181.5" customHeight="1">
      <c r="A6" s="55" t="s">
        <v>54</v>
      </c>
      <c r="B6" s="55"/>
      <c r="C6" s="55"/>
    </row>
    <row r="7" spans="1:3" ht="17.25" customHeight="1">
      <c r="A7" s="7"/>
      <c r="B7" s="7"/>
      <c r="C7" s="8"/>
    </row>
    <row r="8" spans="1:3" ht="12" customHeight="1">
      <c r="A8" s="57" t="s">
        <v>35</v>
      </c>
      <c r="B8" s="58" t="s">
        <v>36</v>
      </c>
      <c r="C8" s="61" t="s">
        <v>53</v>
      </c>
    </row>
    <row r="9" spans="1:3" ht="15" customHeight="1">
      <c r="A9" s="57"/>
      <c r="B9" s="58"/>
      <c r="C9" s="62"/>
    </row>
    <row r="10" spans="1:3" ht="186" customHeight="1">
      <c r="A10" s="57"/>
      <c r="B10" s="58"/>
      <c r="C10" s="63"/>
    </row>
    <row r="11" spans="1:3" ht="13.5" customHeight="1">
      <c r="A11" s="2">
        <v>1</v>
      </c>
      <c r="B11" s="6">
        <v>2</v>
      </c>
      <c r="C11" s="10">
        <v>3</v>
      </c>
    </row>
    <row r="12" spans="1:5" ht="18" customHeight="1">
      <c r="A12" s="11"/>
      <c r="B12" s="12" t="s">
        <v>0</v>
      </c>
      <c r="C12" s="24"/>
      <c r="E12" s="3"/>
    </row>
    <row r="13" spans="1:5" ht="18" customHeight="1">
      <c r="A13" s="11"/>
      <c r="B13" s="12" t="s">
        <v>2</v>
      </c>
      <c r="C13" s="24">
        <v>61600</v>
      </c>
      <c r="E13" s="3"/>
    </row>
    <row r="14" spans="1:5" ht="18" customHeight="1">
      <c r="A14" s="11"/>
      <c r="B14" s="12" t="s">
        <v>3</v>
      </c>
      <c r="C14" s="24">
        <v>8800</v>
      </c>
      <c r="E14" s="3"/>
    </row>
    <row r="15" spans="1:5" ht="18" customHeight="1">
      <c r="A15" s="11"/>
      <c r="B15" s="12" t="s">
        <v>4</v>
      </c>
      <c r="C15" s="24">
        <v>79200</v>
      </c>
      <c r="E15" s="3"/>
    </row>
    <row r="16" spans="1:5" ht="18" customHeight="1">
      <c r="A16" s="11"/>
      <c r="B16" s="12" t="s">
        <v>5</v>
      </c>
      <c r="C16" s="24">
        <v>8800</v>
      </c>
      <c r="E16" s="3"/>
    </row>
    <row r="17" spans="1:5" ht="18" customHeight="1">
      <c r="A17" s="11"/>
      <c r="B17" s="12" t="s">
        <v>6</v>
      </c>
      <c r="C17" s="24">
        <v>17600</v>
      </c>
      <c r="E17" s="3"/>
    </row>
    <row r="18" spans="1:5" ht="18" customHeight="1">
      <c r="A18" s="11"/>
      <c r="B18" s="12" t="s">
        <v>7</v>
      </c>
      <c r="C18" s="24">
        <v>17600</v>
      </c>
      <c r="E18" s="3"/>
    </row>
    <row r="19" spans="1:5" ht="18" customHeight="1">
      <c r="A19" s="11"/>
      <c r="B19" s="12" t="s">
        <v>8</v>
      </c>
      <c r="C19" s="24">
        <v>35200</v>
      </c>
      <c r="E19" s="3"/>
    </row>
    <row r="20" spans="1:5" ht="18" customHeight="1">
      <c r="A20" s="11"/>
      <c r="B20" s="12" t="s">
        <v>9</v>
      </c>
      <c r="C20" s="24">
        <v>35200</v>
      </c>
      <c r="E20" s="3"/>
    </row>
    <row r="21" spans="1:5" ht="18" customHeight="1">
      <c r="A21" s="11"/>
      <c r="B21" s="12" t="s">
        <v>10</v>
      </c>
      <c r="C21" s="24">
        <v>26400</v>
      </c>
      <c r="E21" s="3"/>
    </row>
    <row r="22" spans="1:5" ht="18" customHeight="1">
      <c r="A22" s="11"/>
      <c r="B22" s="12" t="s">
        <v>11</v>
      </c>
      <c r="C22" s="24">
        <v>26400</v>
      </c>
      <c r="E22" s="3"/>
    </row>
    <row r="23" spans="1:5" ht="18" customHeight="1">
      <c r="A23" s="11"/>
      <c r="B23" s="12" t="s">
        <v>12</v>
      </c>
      <c r="C23" s="24">
        <v>8800</v>
      </c>
      <c r="E23" s="3"/>
    </row>
    <row r="24" spans="1:5" ht="18" customHeight="1">
      <c r="A24" s="11"/>
      <c r="B24" s="12" t="s">
        <v>13</v>
      </c>
      <c r="C24" s="24">
        <v>17600</v>
      </c>
      <c r="E24" s="3"/>
    </row>
    <row r="25" spans="1:5" ht="18" customHeight="1">
      <c r="A25" s="11"/>
      <c r="B25" s="12" t="s">
        <v>14</v>
      </c>
      <c r="C25" s="24">
        <v>26400</v>
      </c>
      <c r="E25" s="3"/>
    </row>
    <row r="26" spans="1:5" ht="18" customHeight="1">
      <c r="A26" s="11"/>
      <c r="B26" s="12" t="s">
        <v>15</v>
      </c>
      <c r="C26" s="24">
        <v>17600</v>
      </c>
      <c r="E26" s="3"/>
    </row>
    <row r="27" spans="1:5" ht="18" customHeight="1">
      <c r="A27" s="11"/>
      <c r="B27" s="12" t="s">
        <v>16</v>
      </c>
      <c r="C27" s="24">
        <v>8800</v>
      </c>
      <c r="E27" s="3"/>
    </row>
    <row r="28" spans="1:5" ht="18" customHeight="1">
      <c r="A28" s="11"/>
      <c r="B28" s="12" t="s">
        <v>17</v>
      </c>
      <c r="C28" s="24">
        <v>52800</v>
      </c>
      <c r="E28" s="3"/>
    </row>
    <row r="29" spans="1:5" ht="18" customHeight="1">
      <c r="A29" s="11"/>
      <c r="B29" s="12" t="s">
        <v>18</v>
      </c>
      <c r="C29" s="24">
        <v>17600</v>
      </c>
      <c r="E29" s="3"/>
    </row>
    <row r="30" spans="1:5" ht="18" customHeight="1">
      <c r="A30" s="13"/>
      <c r="B30" s="12" t="s">
        <v>19</v>
      </c>
      <c r="C30" s="24">
        <v>79200</v>
      </c>
      <c r="E30" s="3"/>
    </row>
    <row r="31" spans="1:5" s="17" customFormat="1" ht="18" customHeight="1">
      <c r="A31" s="13"/>
      <c r="B31" s="12" t="s">
        <v>20</v>
      </c>
      <c r="C31" s="24">
        <v>26400</v>
      </c>
      <c r="E31" s="18"/>
    </row>
    <row r="32" spans="1:5" ht="18" customHeight="1">
      <c r="A32" s="13"/>
      <c r="B32" s="12" t="s">
        <v>21</v>
      </c>
      <c r="C32" s="24">
        <v>17600</v>
      </c>
      <c r="E32" s="3"/>
    </row>
    <row r="33" spans="1:5" s="4" customFormat="1" ht="18" customHeight="1">
      <c r="A33" s="13"/>
      <c r="B33" s="12" t="s">
        <v>22</v>
      </c>
      <c r="C33" s="27">
        <v>8800</v>
      </c>
      <c r="E33" s="5"/>
    </row>
    <row r="34" spans="1:5" s="17" customFormat="1" ht="18" customHeight="1">
      <c r="A34" s="13"/>
      <c r="B34" s="12" t="s">
        <v>23</v>
      </c>
      <c r="C34" s="27">
        <v>8800</v>
      </c>
      <c r="E34" s="18"/>
    </row>
    <row r="35" spans="1:5" ht="18" customHeight="1">
      <c r="A35" s="11"/>
      <c r="B35" s="12" t="s">
        <v>24</v>
      </c>
      <c r="C35" s="24">
        <v>35200</v>
      </c>
      <c r="E35" s="3"/>
    </row>
    <row r="36" spans="1:5" ht="18" customHeight="1">
      <c r="A36" s="11"/>
      <c r="B36" s="12" t="s">
        <v>25</v>
      </c>
      <c r="C36" s="24">
        <v>61600</v>
      </c>
      <c r="E36" s="3"/>
    </row>
    <row r="37" spans="1:5" ht="18" customHeight="1">
      <c r="A37" s="11"/>
      <c r="B37" s="12" t="s">
        <v>26</v>
      </c>
      <c r="C37" s="24">
        <v>8800</v>
      </c>
      <c r="E37" s="3"/>
    </row>
    <row r="38" spans="1:5" ht="18" customHeight="1">
      <c r="A38" s="11"/>
      <c r="B38" s="12" t="s">
        <v>27</v>
      </c>
      <c r="C38" s="24">
        <v>52800</v>
      </c>
      <c r="E38" s="3"/>
    </row>
    <row r="39" spans="1:5" ht="18" customHeight="1">
      <c r="A39" s="11"/>
      <c r="B39" s="12" t="s">
        <v>28</v>
      </c>
      <c r="C39" s="24">
        <v>44000</v>
      </c>
      <c r="E39" s="3"/>
    </row>
    <row r="40" spans="1:5" ht="18" customHeight="1">
      <c r="A40" s="11"/>
      <c r="B40" s="12" t="s">
        <v>29</v>
      </c>
      <c r="C40" s="24">
        <v>8800</v>
      </c>
      <c r="E40" s="3"/>
    </row>
    <row r="41" spans="1:5" ht="18" customHeight="1">
      <c r="A41" s="11"/>
      <c r="B41" s="12" t="s">
        <v>30</v>
      </c>
      <c r="C41" s="24">
        <v>17600</v>
      </c>
      <c r="E41" s="3"/>
    </row>
    <row r="42" spans="1:5" ht="18" customHeight="1">
      <c r="A42" s="11"/>
      <c r="B42" s="12" t="s">
        <v>31</v>
      </c>
      <c r="C42" s="24">
        <v>8800</v>
      </c>
      <c r="E42" s="3"/>
    </row>
    <row r="43" spans="1:5" ht="18" customHeight="1">
      <c r="A43" s="11"/>
      <c r="B43" s="12" t="s">
        <v>32</v>
      </c>
      <c r="C43" s="24">
        <v>102400</v>
      </c>
      <c r="E43" s="3"/>
    </row>
    <row r="44" spans="1:5" ht="18" customHeight="1">
      <c r="A44" s="11"/>
      <c r="B44" s="12" t="s">
        <v>33</v>
      </c>
      <c r="C44" s="24">
        <v>26400</v>
      </c>
      <c r="E44" s="3"/>
    </row>
    <row r="45" spans="1:5" ht="18" customHeight="1">
      <c r="A45" s="11"/>
      <c r="B45" s="12" t="s">
        <v>34</v>
      </c>
      <c r="C45" s="24">
        <v>26400</v>
      </c>
      <c r="E45" s="3"/>
    </row>
    <row r="46" spans="1:5" ht="18" customHeight="1" hidden="1">
      <c r="A46" s="19"/>
      <c r="B46" s="20" t="s">
        <v>38</v>
      </c>
      <c r="C46" s="24"/>
      <c r="E46" s="3"/>
    </row>
    <row r="47" spans="1:5" ht="18" customHeight="1" hidden="1">
      <c r="A47" s="19"/>
      <c r="B47" s="20" t="s">
        <v>39</v>
      </c>
      <c r="C47" s="24"/>
      <c r="E47" s="3"/>
    </row>
    <row r="48" spans="1:5" ht="18" customHeight="1" hidden="1">
      <c r="A48" s="19"/>
      <c r="B48" s="20" t="s">
        <v>40</v>
      </c>
      <c r="C48" s="24"/>
      <c r="E48" s="3"/>
    </row>
    <row r="49" spans="1:5" ht="18" customHeight="1" hidden="1">
      <c r="A49" s="19"/>
      <c r="B49" s="20" t="s">
        <v>41</v>
      </c>
      <c r="C49" s="24"/>
      <c r="E49" s="3"/>
    </row>
    <row r="50" spans="1:5" ht="18" customHeight="1" hidden="1">
      <c r="A50" s="19"/>
      <c r="B50" s="20" t="s">
        <v>42</v>
      </c>
      <c r="C50" s="24"/>
      <c r="E50" s="3"/>
    </row>
    <row r="51" spans="1:5" ht="18" customHeight="1" hidden="1">
      <c r="A51" s="19"/>
      <c r="B51" s="20" t="s">
        <v>43</v>
      </c>
      <c r="C51" s="24"/>
      <c r="E51" s="3"/>
    </row>
    <row r="52" spans="1:5" ht="18" customHeight="1" hidden="1">
      <c r="A52" s="19"/>
      <c r="B52" s="20" t="s">
        <v>44</v>
      </c>
      <c r="C52" s="24"/>
      <c r="E52" s="3"/>
    </row>
    <row r="53" spans="1:5" s="4" customFormat="1" ht="18" customHeight="1" hidden="1">
      <c r="A53" s="21"/>
      <c r="B53" s="22" t="s">
        <v>45</v>
      </c>
      <c r="C53" s="27"/>
      <c r="E53" s="23"/>
    </row>
    <row r="54" spans="1:5" s="4" customFormat="1" ht="18" customHeight="1" hidden="1">
      <c r="A54" s="21"/>
      <c r="B54" s="22" t="s">
        <v>46</v>
      </c>
      <c r="C54" s="27"/>
      <c r="E54" s="23"/>
    </row>
    <row r="55" spans="1:5" s="4" customFormat="1" ht="18" customHeight="1" hidden="1">
      <c r="A55" s="21"/>
      <c r="B55" s="22" t="s">
        <v>47</v>
      </c>
      <c r="C55" s="27"/>
      <c r="E55" s="23"/>
    </row>
    <row r="56" spans="1:5" s="4" customFormat="1" ht="18" customHeight="1" hidden="1">
      <c r="A56" s="21"/>
      <c r="B56" s="22" t="s">
        <v>48</v>
      </c>
      <c r="C56" s="27"/>
      <c r="E56" s="23"/>
    </row>
    <row r="57" spans="1:5" ht="18" customHeight="1" hidden="1">
      <c r="A57" s="19"/>
      <c r="B57" s="20" t="s">
        <v>49</v>
      </c>
      <c r="C57" s="24"/>
      <c r="E57" s="3"/>
    </row>
    <row r="58" spans="1:5" ht="21.75" customHeight="1">
      <c r="A58" s="11"/>
      <c r="B58" s="14" t="s">
        <v>37</v>
      </c>
      <c r="C58" s="28">
        <f>SUM(C12:C57)</f>
        <v>1000000</v>
      </c>
      <c r="E58" s="3"/>
    </row>
    <row r="59" spans="1:3" ht="18.75">
      <c r="A59" s="64"/>
      <c r="B59" s="64"/>
      <c r="C59" s="64"/>
    </row>
    <row r="60" spans="1:3" ht="17.25" customHeight="1">
      <c r="A60" s="59"/>
      <c r="B60" s="59"/>
      <c r="C60" s="15"/>
    </row>
    <row r="61" spans="1:3" ht="36.75" customHeight="1">
      <c r="A61" s="60"/>
      <c r="B61" s="60"/>
      <c r="C61" s="16"/>
    </row>
    <row r="62" spans="2:3" ht="18" customHeight="1">
      <c r="B62" s="56"/>
      <c r="C62" s="56"/>
    </row>
  </sheetData>
  <mergeCells count="9">
    <mergeCell ref="A5:C5"/>
    <mergeCell ref="A6:C6"/>
    <mergeCell ref="B62:C62"/>
    <mergeCell ref="A8:A10"/>
    <mergeCell ref="B8:B10"/>
    <mergeCell ref="A60:B60"/>
    <mergeCell ref="A61:B61"/>
    <mergeCell ref="C8:C10"/>
    <mergeCell ref="A59:C59"/>
  </mergeCells>
  <printOptions horizontalCentered="1"/>
  <pageMargins left="0.17" right="0.1968503937007874" top="0.39" bottom="0.22" header="0.33" footer="0.2362204724409449"/>
  <pageSetup fitToHeight="1" fitToWidth="1"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62"/>
  <sheetViews>
    <sheetView view="pageBreakPreview" zoomScale="66" zoomScaleSheetLayoutView="66" workbookViewId="0" topLeftCell="A7">
      <selection activeCell="E12" sqref="E12:E45"/>
    </sheetView>
  </sheetViews>
  <sheetFormatPr defaultColWidth="9.00390625" defaultRowHeight="15.75"/>
  <cols>
    <col min="1" max="1" width="9.625" style="1" customWidth="1"/>
    <col min="2" max="2" width="24.625" style="1" customWidth="1"/>
    <col min="3" max="3" width="29.75390625" style="4" customWidth="1"/>
    <col min="4" max="4" width="22.25390625" style="1" customWidth="1"/>
    <col min="5" max="5" width="23.125" style="1" customWidth="1"/>
    <col min="6" max="6" width="21.75390625" style="29" customWidth="1"/>
    <col min="7" max="7" width="18.125" style="29" customWidth="1"/>
    <col min="8" max="8" width="6.875" style="1" customWidth="1"/>
    <col min="9" max="9" width="8.125" style="1" customWidth="1"/>
    <col min="10" max="16384" width="6.875" style="1" customWidth="1"/>
  </cols>
  <sheetData>
    <row r="1" spans="3:5" ht="23.25">
      <c r="C1" s="9"/>
      <c r="D1" s="9"/>
      <c r="E1" s="9"/>
    </row>
    <row r="2" spans="3:5" ht="23.25">
      <c r="C2" s="9"/>
      <c r="D2" s="9"/>
      <c r="E2" s="9"/>
    </row>
    <row r="5" spans="1:5" ht="34.5" customHeight="1">
      <c r="A5" s="55" t="s">
        <v>51</v>
      </c>
      <c r="B5" s="55"/>
      <c r="C5" s="55"/>
      <c r="D5" s="55"/>
      <c r="E5" s="55"/>
    </row>
    <row r="6" spans="1:5" ht="112.5" customHeight="1">
      <c r="A6" s="55" t="s">
        <v>55</v>
      </c>
      <c r="B6" s="55"/>
      <c r="C6" s="55"/>
      <c r="D6" s="55"/>
      <c r="E6" s="55"/>
    </row>
    <row r="7" spans="1:5" ht="17.25" customHeight="1">
      <c r="A7" s="7"/>
      <c r="B7" s="7"/>
      <c r="C7" s="8"/>
      <c r="D7" s="8"/>
      <c r="E7" s="8" t="s">
        <v>1</v>
      </c>
    </row>
    <row r="8" spans="1:5" ht="12" customHeight="1">
      <c r="A8" s="57" t="s">
        <v>35</v>
      </c>
      <c r="B8" s="58" t="s">
        <v>36</v>
      </c>
      <c r="C8" s="61" t="s">
        <v>56</v>
      </c>
      <c r="D8" s="61" t="s">
        <v>57</v>
      </c>
      <c r="E8" s="61" t="s">
        <v>50</v>
      </c>
    </row>
    <row r="9" spans="1:5" ht="15" customHeight="1">
      <c r="A9" s="57"/>
      <c r="B9" s="58"/>
      <c r="C9" s="62"/>
      <c r="D9" s="62"/>
      <c r="E9" s="62"/>
    </row>
    <row r="10" spans="1:7" ht="178.5" customHeight="1">
      <c r="A10" s="57"/>
      <c r="B10" s="58"/>
      <c r="C10" s="63"/>
      <c r="D10" s="63"/>
      <c r="E10" s="63"/>
      <c r="F10" s="31"/>
      <c r="G10" s="31"/>
    </row>
    <row r="11" spans="1:7" ht="13.5" customHeight="1">
      <c r="A11" s="2">
        <v>1</v>
      </c>
      <c r="B11" s="6">
        <v>2</v>
      </c>
      <c r="C11" s="10">
        <v>3</v>
      </c>
      <c r="D11" s="10">
        <v>4</v>
      </c>
      <c r="E11" s="10">
        <v>5</v>
      </c>
      <c r="F11" s="32"/>
      <c r="G11" s="32"/>
    </row>
    <row r="12" spans="1:9" ht="18" customHeight="1">
      <c r="A12" s="11"/>
      <c r="B12" s="12" t="s">
        <v>0</v>
      </c>
      <c r="C12" s="24"/>
      <c r="D12" s="25"/>
      <c r="E12" s="24">
        <f>C12+D12</f>
        <v>0</v>
      </c>
      <c r="F12" s="34"/>
      <c r="G12" s="34"/>
      <c r="I12" s="3"/>
    </row>
    <row r="13" spans="1:9" ht="18" customHeight="1">
      <c r="A13" s="11"/>
      <c r="B13" s="12" t="s">
        <v>2</v>
      </c>
      <c r="C13" s="24">
        <v>61600</v>
      </c>
      <c r="D13" s="25">
        <v>1288930</v>
      </c>
      <c r="E13" s="24">
        <f aca="true" t="shared" si="0" ref="E13:E58">C13+D13</f>
        <v>1350530</v>
      </c>
      <c r="F13" s="34"/>
      <c r="G13" s="34"/>
      <c r="I13" s="3"/>
    </row>
    <row r="14" spans="1:9" ht="18" customHeight="1">
      <c r="A14" s="11"/>
      <c r="B14" s="12" t="s">
        <v>3</v>
      </c>
      <c r="C14" s="24">
        <v>8800</v>
      </c>
      <c r="D14" s="25">
        <v>173000</v>
      </c>
      <c r="E14" s="24">
        <f t="shared" si="0"/>
        <v>181800</v>
      </c>
      <c r="F14" s="34"/>
      <c r="G14" s="34"/>
      <c r="I14" s="3"/>
    </row>
    <row r="15" spans="1:9" ht="18" customHeight="1">
      <c r="A15" s="11"/>
      <c r="B15" s="12" t="s">
        <v>4</v>
      </c>
      <c r="C15" s="24">
        <v>79200</v>
      </c>
      <c r="D15" s="25">
        <v>1623525</v>
      </c>
      <c r="E15" s="24">
        <f t="shared" si="0"/>
        <v>1702725</v>
      </c>
      <c r="F15" s="34"/>
      <c r="G15" s="34"/>
      <c r="I15" s="3"/>
    </row>
    <row r="16" spans="1:9" ht="18" customHeight="1">
      <c r="A16" s="11"/>
      <c r="B16" s="12" t="s">
        <v>5</v>
      </c>
      <c r="C16" s="24">
        <v>8800</v>
      </c>
      <c r="D16" s="25">
        <v>138390</v>
      </c>
      <c r="E16" s="24">
        <f t="shared" si="0"/>
        <v>147190</v>
      </c>
      <c r="F16" s="34"/>
      <c r="G16" s="34"/>
      <c r="I16" s="3"/>
    </row>
    <row r="17" spans="1:9" ht="18" customHeight="1">
      <c r="A17" s="11"/>
      <c r="B17" s="12" t="s">
        <v>6</v>
      </c>
      <c r="C17" s="24">
        <v>17600</v>
      </c>
      <c r="D17" s="25">
        <v>428965</v>
      </c>
      <c r="E17" s="24">
        <f t="shared" si="0"/>
        <v>446565</v>
      </c>
      <c r="F17" s="34"/>
      <c r="G17" s="34"/>
      <c r="I17" s="3"/>
    </row>
    <row r="18" spans="1:9" ht="18" customHeight="1">
      <c r="A18" s="11"/>
      <c r="B18" s="12" t="s">
        <v>7</v>
      </c>
      <c r="C18" s="24">
        <v>17600</v>
      </c>
      <c r="D18" s="25">
        <v>346570</v>
      </c>
      <c r="E18" s="24">
        <f t="shared" si="0"/>
        <v>364170</v>
      </c>
      <c r="F18" s="34"/>
      <c r="G18" s="34"/>
      <c r="I18" s="3"/>
    </row>
    <row r="19" spans="1:9" ht="18" customHeight="1">
      <c r="A19" s="11"/>
      <c r="B19" s="12" t="s">
        <v>8</v>
      </c>
      <c r="C19" s="24">
        <v>35200</v>
      </c>
      <c r="D19" s="25">
        <v>672895</v>
      </c>
      <c r="E19" s="24">
        <f t="shared" si="0"/>
        <v>708095</v>
      </c>
      <c r="F19" s="34"/>
      <c r="G19" s="34"/>
      <c r="I19" s="3"/>
    </row>
    <row r="20" spans="1:9" ht="18" customHeight="1">
      <c r="A20" s="11"/>
      <c r="B20" s="12" t="s">
        <v>9</v>
      </c>
      <c r="C20" s="24">
        <v>35200</v>
      </c>
      <c r="D20" s="25">
        <v>654410</v>
      </c>
      <c r="E20" s="24">
        <f t="shared" si="0"/>
        <v>689610</v>
      </c>
      <c r="F20" s="34"/>
      <c r="G20" s="34"/>
      <c r="I20" s="3"/>
    </row>
    <row r="21" spans="1:9" ht="18" customHeight="1">
      <c r="A21" s="11"/>
      <c r="B21" s="12" t="s">
        <v>10</v>
      </c>
      <c r="C21" s="24">
        <v>26400</v>
      </c>
      <c r="D21" s="25">
        <v>564410</v>
      </c>
      <c r="E21" s="24">
        <f t="shared" si="0"/>
        <v>590810</v>
      </c>
      <c r="F21" s="34"/>
      <c r="G21" s="34"/>
      <c r="I21" s="3"/>
    </row>
    <row r="22" spans="1:9" ht="18" customHeight="1">
      <c r="A22" s="11"/>
      <c r="B22" s="12" t="s">
        <v>11</v>
      </c>
      <c r="C22" s="24">
        <v>26400</v>
      </c>
      <c r="D22" s="25">
        <v>627460</v>
      </c>
      <c r="E22" s="24">
        <f t="shared" si="0"/>
        <v>653860</v>
      </c>
      <c r="F22" s="34"/>
      <c r="G22" s="34"/>
      <c r="I22" s="3"/>
    </row>
    <row r="23" spans="1:9" ht="18" customHeight="1">
      <c r="A23" s="11"/>
      <c r="B23" s="12" t="s">
        <v>12</v>
      </c>
      <c r="C23" s="24">
        <v>8800</v>
      </c>
      <c r="D23" s="25">
        <v>181800</v>
      </c>
      <c r="E23" s="24">
        <f t="shared" si="0"/>
        <v>190600</v>
      </c>
      <c r="F23" s="34"/>
      <c r="G23" s="34"/>
      <c r="I23" s="3"/>
    </row>
    <row r="24" spans="1:9" ht="18" customHeight="1">
      <c r="A24" s="11"/>
      <c r="B24" s="12" t="s">
        <v>13</v>
      </c>
      <c r="C24" s="24">
        <v>17600</v>
      </c>
      <c r="D24" s="25">
        <v>416350</v>
      </c>
      <c r="E24" s="24">
        <f t="shared" si="0"/>
        <v>433950</v>
      </c>
      <c r="F24" s="34"/>
      <c r="G24" s="34"/>
      <c r="I24" s="3"/>
    </row>
    <row r="25" spans="1:9" ht="18" customHeight="1">
      <c r="A25" s="11"/>
      <c r="B25" s="12" t="s">
        <v>14</v>
      </c>
      <c r="C25" s="24">
        <v>26400</v>
      </c>
      <c r="D25" s="25">
        <v>512810</v>
      </c>
      <c r="E25" s="24">
        <f t="shared" si="0"/>
        <v>539210</v>
      </c>
      <c r="F25" s="34"/>
      <c r="G25" s="34"/>
      <c r="I25" s="3"/>
    </row>
    <row r="26" spans="1:9" ht="18" customHeight="1">
      <c r="A26" s="11"/>
      <c r="B26" s="12" t="s">
        <v>15</v>
      </c>
      <c r="C26" s="24">
        <v>17600</v>
      </c>
      <c r="D26" s="25">
        <v>435395</v>
      </c>
      <c r="E26" s="24">
        <f t="shared" si="0"/>
        <v>452995</v>
      </c>
      <c r="F26" s="34"/>
      <c r="G26" s="34"/>
      <c r="I26" s="3"/>
    </row>
    <row r="27" spans="1:9" ht="18" customHeight="1">
      <c r="A27" s="11"/>
      <c r="B27" s="12" t="s">
        <v>16</v>
      </c>
      <c r="C27" s="24">
        <v>8800</v>
      </c>
      <c r="D27" s="25">
        <v>145130</v>
      </c>
      <c r="E27" s="24">
        <f t="shared" si="0"/>
        <v>153930</v>
      </c>
      <c r="F27" s="34"/>
      <c r="G27" s="34"/>
      <c r="I27" s="3"/>
    </row>
    <row r="28" spans="1:9" ht="18" customHeight="1">
      <c r="A28" s="11"/>
      <c r="B28" s="12" t="s">
        <v>17</v>
      </c>
      <c r="C28" s="24">
        <v>52800</v>
      </c>
      <c r="D28" s="25">
        <v>1006860</v>
      </c>
      <c r="E28" s="24">
        <f t="shared" si="0"/>
        <v>1059660</v>
      </c>
      <c r="F28" s="34"/>
      <c r="G28" s="34"/>
      <c r="I28" s="3"/>
    </row>
    <row r="29" spans="1:9" ht="18" customHeight="1">
      <c r="A29" s="11"/>
      <c r="B29" s="12" t="s">
        <v>18</v>
      </c>
      <c r="C29" s="24">
        <v>17600</v>
      </c>
      <c r="D29" s="26">
        <v>264745</v>
      </c>
      <c r="E29" s="24">
        <f t="shared" si="0"/>
        <v>282345</v>
      </c>
      <c r="F29" s="34"/>
      <c r="G29" s="34"/>
      <c r="I29" s="3"/>
    </row>
    <row r="30" spans="1:9" ht="18" customHeight="1">
      <c r="A30" s="13"/>
      <c r="B30" s="12" t="s">
        <v>19</v>
      </c>
      <c r="C30" s="24">
        <v>79200</v>
      </c>
      <c r="D30" s="26">
        <v>1515830</v>
      </c>
      <c r="E30" s="24">
        <f t="shared" si="0"/>
        <v>1595030</v>
      </c>
      <c r="F30" s="35"/>
      <c r="G30" s="34"/>
      <c r="I30" s="3"/>
    </row>
    <row r="31" spans="1:9" s="17" customFormat="1" ht="18" customHeight="1">
      <c r="A31" s="13"/>
      <c r="B31" s="12" t="s">
        <v>20</v>
      </c>
      <c r="C31" s="24">
        <v>26400</v>
      </c>
      <c r="D31" s="26">
        <v>457400</v>
      </c>
      <c r="E31" s="24">
        <f t="shared" si="0"/>
        <v>483800</v>
      </c>
      <c r="F31" s="35"/>
      <c r="G31" s="34"/>
      <c r="I31" s="18"/>
    </row>
    <row r="32" spans="1:9" ht="18" customHeight="1">
      <c r="A32" s="13"/>
      <c r="B32" s="12" t="s">
        <v>21</v>
      </c>
      <c r="C32" s="24">
        <v>17600</v>
      </c>
      <c r="D32" s="26">
        <v>375300</v>
      </c>
      <c r="E32" s="24">
        <f t="shared" si="0"/>
        <v>392900</v>
      </c>
      <c r="F32" s="35"/>
      <c r="G32" s="34"/>
      <c r="I32" s="3"/>
    </row>
    <row r="33" spans="1:9" s="4" customFormat="1" ht="18" customHeight="1">
      <c r="A33" s="13"/>
      <c r="B33" s="12" t="s">
        <v>22</v>
      </c>
      <c r="C33" s="27">
        <v>8800</v>
      </c>
      <c r="D33" s="26">
        <v>187935</v>
      </c>
      <c r="E33" s="24">
        <f t="shared" si="0"/>
        <v>196735</v>
      </c>
      <c r="F33" s="35"/>
      <c r="G33" s="34"/>
      <c r="I33" s="5"/>
    </row>
    <row r="34" spans="1:9" s="17" customFormat="1" ht="18" customHeight="1">
      <c r="A34" s="13"/>
      <c r="B34" s="12" t="s">
        <v>23</v>
      </c>
      <c r="C34" s="27">
        <v>8800</v>
      </c>
      <c r="D34" s="26">
        <v>36650</v>
      </c>
      <c r="E34" s="24">
        <f t="shared" si="0"/>
        <v>45450</v>
      </c>
      <c r="F34" s="35"/>
      <c r="G34" s="34"/>
      <c r="I34" s="18"/>
    </row>
    <row r="35" spans="1:9" ht="18" customHeight="1">
      <c r="A35" s="11"/>
      <c r="B35" s="12" t="s">
        <v>24</v>
      </c>
      <c r="C35" s="24">
        <v>35200</v>
      </c>
      <c r="D35" s="26">
        <v>671130</v>
      </c>
      <c r="E35" s="24">
        <f t="shared" si="0"/>
        <v>706330</v>
      </c>
      <c r="F35" s="35"/>
      <c r="G35" s="34"/>
      <c r="I35" s="3"/>
    </row>
    <row r="36" spans="1:9" ht="18" customHeight="1">
      <c r="A36" s="11"/>
      <c r="B36" s="12" t="s">
        <v>25</v>
      </c>
      <c r="C36" s="24">
        <v>61600</v>
      </c>
      <c r="D36" s="26">
        <v>1277445</v>
      </c>
      <c r="E36" s="24">
        <f t="shared" si="0"/>
        <v>1339045</v>
      </c>
      <c r="F36" s="35"/>
      <c r="G36" s="34"/>
      <c r="I36" s="3"/>
    </row>
    <row r="37" spans="1:9" ht="18" customHeight="1">
      <c r="A37" s="11"/>
      <c r="B37" s="12" t="s">
        <v>26</v>
      </c>
      <c r="C37" s="24">
        <v>8800</v>
      </c>
      <c r="D37" s="25">
        <v>227820</v>
      </c>
      <c r="E37" s="24">
        <f t="shared" si="0"/>
        <v>236620</v>
      </c>
      <c r="F37" s="35"/>
      <c r="G37" s="34"/>
      <c r="I37" s="3"/>
    </row>
    <row r="38" spans="1:9" ht="18" customHeight="1">
      <c r="A38" s="11"/>
      <c r="B38" s="12" t="s">
        <v>27</v>
      </c>
      <c r="C38" s="24">
        <v>52800</v>
      </c>
      <c r="D38" s="25">
        <v>1157555</v>
      </c>
      <c r="E38" s="24">
        <f t="shared" si="0"/>
        <v>1210355</v>
      </c>
      <c r="F38" s="34"/>
      <c r="G38" s="34"/>
      <c r="I38" s="3"/>
    </row>
    <row r="39" spans="1:9" ht="18" customHeight="1">
      <c r="A39" s="11"/>
      <c r="B39" s="12" t="s">
        <v>28</v>
      </c>
      <c r="C39" s="24">
        <v>44000</v>
      </c>
      <c r="D39" s="25">
        <v>886625</v>
      </c>
      <c r="E39" s="24">
        <f t="shared" si="0"/>
        <v>930625</v>
      </c>
      <c r="F39" s="34"/>
      <c r="G39" s="34"/>
      <c r="I39" s="3"/>
    </row>
    <row r="40" spans="1:9" ht="18" customHeight="1">
      <c r="A40" s="11"/>
      <c r="B40" s="12" t="s">
        <v>29</v>
      </c>
      <c r="C40" s="24">
        <v>8800</v>
      </c>
      <c r="D40" s="25">
        <v>105560</v>
      </c>
      <c r="E40" s="24">
        <f t="shared" si="0"/>
        <v>114360</v>
      </c>
      <c r="F40" s="34"/>
      <c r="G40" s="34"/>
      <c r="I40" s="3"/>
    </row>
    <row r="41" spans="1:9" ht="18" customHeight="1">
      <c r="A41" s="11"/>
      <c r="B41" s="12" t="s">
        <v>30</v>
      </c>
      <c r="C41" s="24">
        <v>17600</v>
      </c>
      <c r="D41" s="25">
        <v>265645</v>
      </c>
      <c r="E41" s="24">
        <f t="shared" si="0"/>
        <v>283245</v>
      </c>
      <c r="F41" s="34"/>
      <c r="G41" s="34"/>
      <c r="I41" s="3"/>
    </row>
    <row r="42" spans="1:9" ht="18" customHeight="1">
      <c r="A42" s="11"/>
      <c r="B42" s="12" t="s">
        <v>31</v>
      </c>
      <c r="C42" s="24">
        <v>8800</v>
      </c>
      <c r="D42" s="25">
        <v>253630</v>
      </c>
      <c r="E42" s="24">
        <f t="shared" si="0"/>
        <v>262430</v>
      </c>
      <c r="F42" s="34"/>
      <c r="G42" s="34"/>
      <c r="I42" s="3"/>
    </row>
    <row r="43" spans="1:9" ht="18" customHeight="1">
      <c r="A43" s="11"/>
      <c r="B43" s="12" t="s">
        <v>32</v>
      </c>
      <c r="C43" s="24">
        <v>102400</v>
      </c>
      <c r="D43" s="25">
        <v>2529320</v>
      </c>
      <c r="E43" s="24">
        <f t="shared" si="0"/>
        <v>2631720</v>
      </c>
      <c r="F43" s="34"/>
      <c r="G43" s="34"/>
      <c r="I43" s="3"/>
    </row>
    <row r="44" spans="1:9" ht="18" customHeight="1">
      <c r="A44" s="11"/>
      <c r="B44" s="12" t="s">
        <v>33</v>
      </c>
      <c r="C44" s="24">
        <v>26400</v>
      </c>
      <c r="D44" s="25">
        <v>433940</v>
      </c>
      <c r="E44" s="24">
        <f t="shared" si="0"/>
        <v>460340</v>
      </c>
      <c r="F44" s="34"/>
      <c r="G44" s="34"/>
      <c r="I44" s="3"/>
    </row>
    <row r="45" spans="1:9" ht="18" customHeight="1">
      <c r="A45" s="11"/>
      <c r="B45" s="12" t="s">
        <v>34</v>
      </c>
      <c r="C45" s="24">
        <v>26400</v>
      </c>
      <c r="D45" s="25">
        <v>436570</v>
      </c>
      <c r="E45" s="24">
        <f t="shared" si="0"/>
        <v>462970</v>
      </c>
      <c r="F45" s="34"/>
      <c r="G45" s="34"/>
      <c r="I45" s="3"/>
    </row>
    <row r="46" spans="1:9" ht="166.5" customHeight="1" hidden="1">
      <c r="A46" s="19"/>
      <c r="B46" s="20" t="s">
        <v>38</v>
      </c>
      <c r="C46" s="24"/>
      <c r="D46" s="25"/>
      <c r="E46" s="24">
        <f t="shared" si="0"/>
        <v>0</v>
      </c>
      <c r="F46" s="32"/>
      <c r="G46" s="32"/>
      <c r="I46" s="3"/>
    </row>
    <row r="47" spans="1:9" ht="166.5" customHeight="1" hidden="1">
      <c r="A47" s="19"/>
      <c r="B47" s="20" t="s">
        <v>39</v>
      </c>
      <c r="C47" s="24"/>
      <c r="D47" s="25"/>
      <c r="E47" s="24">
        <f t="shared" si="0"/>
        <v>0</v>
      </c>
      <c r="F47" s="32"/>
      <c r="G47" s="32"/>
      <c r="I47" s="3"/>
    </row>
    <row r="48" spans="1:9" ht="166.5" customHeight="1" hidden="1">
      <c r="A48" s="19"/>
      <c r="B48" s="20" t="s">
        <v>40</v>
      </c>
      <c r="C48" s="24"/>
      <c r="D48" s="25"/>
      <c r="E48" s="24">
        <f t="shared" si="0"/>
        <v>0</v>
      </c>
      <c r="F48" s="32"/>
      <c r="G48" s="32"/>
      <c r="I48" s="3"/>
    </row>
    <row r="49" spans="1:9" ht="166.5" customHeight="1" hidden="1">
      <c r="A49" s="19"/>
      <c r="B49" s="20" t="s">
        <v>41</v>
      </c>
      <c r="C49" s="24"/>
      <c r="D49" s="25"/>
      <c r="E49" s="24">
        <f t="shared" si="0"/>
        <v>0</v>
      </c>
      <c r="F49" s="32"/>
      <c r="G49" s="32"/>
      <c r="I49" s="3"/>
    </row>
    <row r="50" spans="1:9" ht="166.5" customHeight="1" hidden="1">
      <c r="A50" s="19"/>
      <c r="B50" s="20" t="s">
        <v>42</v>
      </c>
      <c r="C50" s="24"/>
      <c r="D50" s="25"/>
      <c r="E50" s="24">
        <f t="shared" si="0"/>
        <v>0</v>
      </c>
      <c r="F50" s="32"/>
      <c r="G50" s="32"/>
      <c r="I50" s="3"/>
    </row>
    <row r="51" spans="1:9" ht="166.5" customHeight="1" hidden="1">
      <c r="A51" s="19"/>
      <c r="B51" s="20" t="s">
        <v>43</v>
      </c>
      <c r="C51" s="24"/>
      <c r="D51" s="25"/>
      <c r="E51" s="24">
        <f t="shared" si="0"/>
        <v>0</v>
      </c>
      <c r="F51" s="32"/>
      <c r="G51" s="32"/>
      <c r="I51" s="3"/>
    </row>
    <row r="52" spans="1:9" ht="166.5" customHeight="1" hidden="1">
      <c r="A52" s="19"/>
      <c r="B52" s="20" t="s">
        <v>44</v>
      </c>
      <c r="C52" s="24"/>
      <c r="D52" s="25"/>
      <c r="E52" s="24">
        <f t="shared" si="0"/>
        <v>0</v>
      </c>
      <c r="F52" s="32"/>
      <c r="G52" s="32"/>
      <c r="I52" s="3"/>
    </row>
    <row r="53" spans="1:9" s="4" customFormat="1" ht="166.5" customHeight="1" hidden="1">
      <c r="A53" s="21"/>
      <c r="B53" s="22" t="s">
        <v>45</v>
      </c>
      <c r="C53" s="27"/>
      <c r="D53" s="26"/>
      <c r="E53" s="24">
        <f t="shared" si="0"/>
        <v>0</v>
      </c>
      <c r="F53" s="33"/>
      <c r="G53" s="33"/>
      <c r="I53" s="23"/>
    </row>
    <row r="54" spans="1:9" s="4" customFormat="1" ht="166.5" customHeight="1" hidden="1">
      <c r="A54" s="21"/>
      <c r="B54" s="22" t="s">
        <v>46</v>
      </c>
      <c r="C54" s="27"/>
      <c r="D54" s="26"/>
      <c r="E54" s="24">
        <f t="shared" si="0"/>
        <v>0</v>
      </c>
      <c r="F54" s="33"/>
      <c r="G54" s="33"/>
      <c r="I54" s="23"/>
    </row>
    <row r="55" spans="1:9" s="4" customFormat="1" ht="166.5" customHeight="1" hidden="1">
      <c r="A55" s="21"/>
      <c r="B55" s="22" t="s">
        <v>47</v>
      </c>
      <c r="C55" s="27"/>
      <c r="D55" s="26"/>
      <c r="E55" s="24">
        <f t="shared" si="0"/>
        <v>0</v>
      </c>
      <c r="F55" s="33"/>
      <c r="G55" s="33"/>
      <c r="I55" s="23"/>
    </row>
    <row r="56" spans="1:9" s="4" customFormat="1" ht="166.5" customHeight="1" hidden="1">
      <c r="A56" s="21"/>
      <c r="B56" s="22" t="s">
        <v>48</v>
      </c>
      <c r="C56" s="27"/>
      <c r="D56" s="26"/>
      <c r="E56" s="24">
        <f t="shared" si="0"/>
        <v>0</v>
      </c>
      <c r="F56" s="33"/>
      <c r="G56" s="33"/>
      <c r="I56" s="23"/>
    </row>
    <row r="57" spans="1:9" ht="166.5" customHeight="1" hidden="1">
      <c r="A57" s="19"/>
      <c r="B57" s="20" t="s">
        <v>49</v>
      </c>
      <c r="C57" s="24"/>
      <c r="D57" s="25"/>
      <c r="E57" s="24">
        <f t="shared" si="0"/>
        <v>0</v>
      </c>
      <c r="F57" s="32"/>
      <c r="G57" s="32"/>
      <c r="I57" s="3"/>
    </row>
    <row r="58" spans="1:9" ht="21.75" customHeight="1">
      <c r="A58" s="11"/>
      <c r="B58" s="14" t="s">
        <v>37</v>
      </c>
      <c r="C58" s="28">
        <f>SUM(C12:C57)</f>
        <v>1000000</v>
      </c>
      <c r="D58" s="28">
        <f>SUM(D12:D57)</f>
        <v>20300000</v>
      </c>
      <c r="E58" s="28">
        <f t="shared" si="0"/>
        <v>21300000</v>
      </c>
      <c r="F58" s="30"/>
      <c r="G58" s="30"/>
      <c r="I58" s="3"/>
    </row>
    <row r="59" spans="3:5" ht="23.25">
      <c r="C59" s="36"/>
      <c r="D59" s="37"/>
      <c r="E59" s="38"/>
    </row>
    <row r="60" spans="1:5" ht="17.25" customHeight="1">
      <c r="A60" s="59"/>
      <c r="B60" s="59"/>
      <c r="C60" s="39"/>
      <c r="D60" s="38"/>
      <c r="E60" s="38"/>
    </row>
    <row r="61" spans="1:4" ht="36.75" customHeight="1">
      <c r="A61" s="60"/>
      <c r="B61" s="60"/>
      <c r="C61" s="16"/>
      <c r="D61" s="3"/>
    </row>
    <row r="62" spans="2:3" ht="18" customHeight="1">
      <c r="B62" s="56"/>
      <c r="C62" s="56"/>
    </row>
  </sheetData>
  <mergeCells count="10">
    <mergeCell ref="B62:C62"/>
    <mergeCell ref="A8:A10"/>
    <mergeCell ref="B8:B10"/>
    <mergeCell ref="A60:B60"/>
    <mergeCell ref="A61:B61"/>
    <mergeCell ref="C8:C10"/>
    <mergeCell ref="D8:D10"/>
    <mergeCell ref="E8:E10"/>
    <mergeCell ref="A5:E5"/>
    <mergeCell ref="A6:E6"/>
  </mergeCells>
  <printOptions horizontalCentered="1"/>
  <pageMargins left="0.17" right="0.1968503937007874" top="0.39" bottom="0.22" header="0.33" footer="0.2362204724409449"/>
  <pageSetup fitToHeight="1" fitToWidth="1" horizontalDpi="300" verticalDpi="3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G44"/>
  <sheetViews>
    <sheetView tabSelected="1" view="pageBreakPreview" zoomScale="85" zoomScaleSheetLayoutView="85" workbookViewId="0" topLeftCell="A1">
      <selection activeCell="R15" sqref="R15"/>
    </sheetView>
  </sheetViews>
  <sheetFormatPr defaultColWidth="9.00390625" defaultRowHeight="15.75"/>
  <cols>
    <col min="1" max="1" width="9.625" style="52" customWidth="1"/>
    <col min="2" max="2" width="29.125" style="1" customWidth="1"/>
    <col min="3" max="3" width="25.25390625" style="4" customWidth="1"/>
    <col min="4" max="5" width="20.75390625" style="1" customWidth="1"/>
    <col min="6" max="6" width="6.875" style="1" customWidth="1"/>
    <col min="7" max="7" width="8.125" style="1" customWidth="1"/>
    <col min="8" max="16384" width="6.875" style="1" customWidth="1"/>
  </cols>
  <sheetData>
    <row r="1" spans="1:5" ht="34.5" customHeight="1">
      <c r="A1" s="45"/>
      <c r="B1" s="42"/>
      <c r="C1" s="42"/>
      <c r="D1" s="42"/>
      <c r="E1" s="44" t="s">
        <v>91</v>
      </c>
    </row>
    <row r="2" spans="1:5" s="50" customFormat="1" ht="125.25" customHeight="1">
      <c r="A2" s="68" t="s">
        <v>63</v>
      </c>
      <c r="B2" s="68"/>
      <c r="C2" s="68"/>
      <c r="D2" s="68"/>
      <c r="E2" s="68"/>
    </row>
    <row r="3" spans="1:5" ht="18.75" customHeight="1">
      <c r="A3" s="45"/>
      <c r="B3" s="7"/>
      <c r="C3" s="8"/>
      <c r="D3" s="8"/>
      <c r="E3" s="44" t="s">
        <v>1</v>
      </c>
    </row>
    <row r="4" spans="1:5" ht="12" customHeight="1">
      <c r="A4" s="69" t="s">
        <v>58</v>
      </c>
      <c r="B4" s="70" t="s">
        <v>61</v>
      </c>
      <c r="C4" s="65" t="s">
        <v>59</v>
      </c>
      <c r="D4" s="65" t="s">
        <v>60</v>
      </c>
      <c r="E4" s="65" t="s">
        <v>50</v>
      </c>
    </row>
    <row r="5" spans="1:5" ht="15" customHeight="1">
      <c r="A5" s="69"/>
      <c r="B5" s="70"/>
      <c r="C5" s="66"/>
      <c r="D5" s="66"/>
      <c r="E5" s="66"/>
    </row>
    <row r="6" spans="1:5" ht="37.5" customHeight="1">
      <c r="A6" s="69"/>
      <c r="B6" s="70"/>
      <c r="C6" s="67"/>
      <c r="D6" s="67"/>
      <c r="E6" s="67"/>
    </row>
    <row r="7" spans="1:5" s="43" customFormat="1" ht="15.75">
      <c r="A7" s="53">
        <v>1</v>
      </c>
      <c r="B7" s="53">
        <v>2</v>
      </c>
      <c r="C7" s="54">
        <v>3</v>
      </c>
      <c r="D7" s="54">
        <v>4</v>
      </c>
      <c r="E7" s="54">
        <v>5</v>
      </c>
    </row>
    <row r="8" spans="1:7" ht="18" customHeight="1">
      <c r="A8" s="46">
        <v>1</v>
      </c>
      <c r="B8" s="47" t="s">
        <v>2</v>
      </c>
      <c r="C8" s="24">
        <v>1392530</v>
      </c>
      <c r="D8" s="26">
        <v>12432</v>
      </c>
      <c r="E8" s="24">
        <f aca="true" t="shared" si="0" ref="E8:E41">C8+D8</f>
        <v>1404962</v>
      </c>
      <c r="G8" s="3"/>
    </row>
    <row r="9" spans="1:7" ht="18" customHeight="1">
      <c r="A9" s="46">
        <v>2</v>
      </c>
      <c r="B9" s="47" t="s">
        <v>3</v>
      </c>
      <c r="C9" s="24">
        <v>196400</v>
      </c>
      <c r="D9" s="26">
        <v>5370</v>
      </c>
      <c r="E9" s="24">
        <f t="shared" si="0"/>
        <v>201770</v>
      </c>
      <c r="G9" s="3"/>
    </row>
    <row r="10" spans="1:7" ht="18" customHeight="1">
      <c r="A10" s="46">
        <v>3</v>
      </c>
      <c r="B10" s="47" t="s">
        <v>4</v>
      </c>
      <c r="C10" s="24">
        <v>1731925</v>
      </c>
      <c r="D10" s="26">
        <v>7300</v>
      </c>
      <c r="E10" s="24">
        <f t="shared" si="0"/>
        <v>1739225</v>
      </c>
      <c r="G10" s="3"/>
    </row>
    <row r="11" spans="1:7" ht="18" customHeight="1">
      <c r="A11" s="46">
        <v>4</v>
      </c>
      <c r="B11" s="47" t="s">
        <v>5</v>
      </c>
      <c r="C11" s="24">
        <v>161790</v>
      </c>
      <c r="D11" s="26">
        <v>2020</v>
      </c>
      <c r="E11" s="24">
        <f t="shared" si="0"/>
        <v>163810</v>
      </c>
      <c r="G11" s="3"/>
    </row>
    <row r="12" spans="1:7" ht="18" customHeight="1">
      <c r="A12" s="46">
        <v>5</v>
      </c>
      <c r="B12" s="47" t="s">
        <v>6</v>
      </c>
      <c r="C12" s="24">
        <v>446565</v>
      </c>
      <c r="D12" s="26">
        <v>481</v>
      </c>
      <c r="E12" s="24">
        <f t="shared" si="0"/>
        <v>447046</v>
      </c>
      <c r="G12" s="3"/>
    </row>
    <row r="13" spans="1:7" ht="18" customHeight="1">
      <c r="A13" s="46">
        <v>6</v>
      </c>
      <c r="B13" s="47" t="s">
        <v>7</v>
      </c>
      <c r="C13" s="24">
        <v>386070</v>
      </c>
      <c r="D13" s="26">
        <v>2580</v>
      </c>
      <c r="E13" s="24">
        <f t="shared" si="0"/>
        <v>388650</v>
      </c>
      <c r="G13" s="3"/>
    </row>
    <row r="14" spans="1:7" ht="18" customHeight="1">
      <c r="A14" s="46">
        <v>7</v>
      </c>
      <c r="B14" s="47" t="s">
        <v>64</v>
      </c>
      <c r="C14" s="24">
        <v>722695</v>
      </c>
      <c r="D14" s="26"/>
      <c r="E14" s="24">
        <f t="shared" si="0"/>
        <v>722695</v>
      </c>
      <c r="G14" s="3"/>
    </row>
    <row r="15" spans="1:7" ht="18" customHeight="1">
      <c r="A15" s="46">
        <v>8</v>
      </c>
      <c r="B15" s="47" t="s">
        <v>65</v>
      </c>
      <c r="C15" s="24">
        <v>689610</v>
      </c>
      <c r="D15" s="26">
        <v>1000</v>
      </c>
      <c r="E15" s="24">
        <f t="shared" si="0"/>
        <v>690610</v>
      </c>
      <c r="G15" s="3"/>
    </row>
    <row r="16" spans="1:7" ht="18" customHeight="1">
      <c r="A16" s="46">
        <v>9</v>
      </c>
      <c r="B16" s="47" t="s">
        <v>66</v>
      </c>
      <c r="C16" s="24">
        <v>598110</v>
      </c>
      <c r="D16" s="26">
        <v>3700</v>
      </c>
      <c r="E16" s="24">
        <f t="shared" si="0"/>
        <v>601810</v>
      </c>
      <c r="G16" s="3"/>
    </row>
    <row r="17" spans="1:7" ht="18" customHeight="1">
      <c r="A17" s="46">
        <v>10</v>
      </c>
      <c r="B17" s="47" t="s">
        <v>67</v>
      </c>
      <c r="C17" s="24">
        <v>668460</v>
      </c>
      <c r="D17" s="26"/>
      <c r="E17" s="24">
        <f t="shared" si="0"/>
        <v>668460</v>
      </c>
      <c r="G17" s="3"/>
    </row>
    <row r="18" spans="1:7" ht="18" customHeight="1">
      <c r="A18" s="46">
        <v>11</v>
      </c>
      <c r="B18" s="47" t="s">
        <v>68</v>
      </c>
      <c r="C18" s="24">
        <v>185420</v>
      </c>
      <c r="D18" s="26"/>
      <c r="E18" s="24">
        <f t="shared" si="0"/>
        <v>185420</v>
      </c>
      <c r="G18" s="3"/>
    </row>
    <row r="19" spans="1:7" ht="18" customHeight="1">
      <c r="A19" s="46">
        <v>12</v>
      </c>
      <c r="B19" s="47" t="s">
        <v>69</v>
      </c>
      <c r="C19" s="24">
        <v>2730782.87</v>
      </c>
      <c r="D19" s="26">
        <v>3750</v>
      </c>
      <c r="E19" s="24">
        <f t="shared" si="0"/>
        <v>452300</v>
      </c>
      <c r="G19" s="3"/>
    </row>
    <row r="20" spans="1:7" ht="18" customHeight="1">
      <c r="A20" s="46">
        <v>13</v>
      </c>
      <c r="B20" s="47" t="s">
        <v>70</v>
      </c>
      <c r="C20" s="24">
        <v>539210</v>
      </c>
      <c r="D20" s="26">
        <v>5990</v>
      </c>
      <c r="E20" s="24">
        <f t="shared" si="0"/>
        <v>545200</v>
      </c>
      <c r="G20" s="3"/>
    </row>
    <row r="21" spans="1:7" ht="18" customHeight="1">
      <c r="A21" s="46">
        <v>14</v>
      </c>
      <c r="B21" s="47" t="s">
        <v>71</v>
      </c>
      <c r="C21" s="24">
        <v>467595</v>
      </c>
      <c r="D21" s="26">
        <v>-985</v>
      </c>
      <c r="E21" s="24">
        <f t="shared" si="0"/>
        <v>466610</v>
      </c>
      <c r="G21" s="3"/>
    </row>
    <row r="22" spans="1:7" ht="18" customHeight="1">
      <c r="A22" s="46">
        <v>15</v>
      </c>
      <c r="B22" s="47" t="s">
        <v>72</v>
      </c>
      <c r="C22" s="24">
        <v>168530</v>
      </c>
      <c r="D22" s="26">
        <v>6670</v>
      </c>
      <c r="E22" s="24">
        <f t="shared" si="0"/>
        <v>175200</v>
      </c>
      <c r="G22" s="3"/>
    </row>
    <row r="23" spans="1:7" ht="18" customHeight="1">
      <c r="A23" s="46">
        <v>16</v>
      </c>
      <c r="B23" s="47" t="s">
        <v>73</v>
      </c>
      <c r="C23" s="24">
        <v>1081560</v>
      </c>
      <c r="D23" s="26">
        <v>11680</v>
      </c>
      <c r="E23" s="24">
        <f t="shared" si="0"/>
        <v>1093240</v>
      </c>
      <c r="G23" s="3"/>
    </row>
    <row r="24" spans="1:7" ht="18" customHeight="1">
      <c r="A24" s="46">
        <v>17</v>
      </c>
      <c r="B24" s="47" t="s">
        <v>74</v>
      </c>
      <c r="C24" s="24">
        <v>296945</v>
      </c>
      <c r="D24" s="26">
        <v>13445</v>
      </c>
      <c r="E24" s="24">
        <f t="shared" si="0"/>
        <v>310390</v>
      </c>
      <c r="G24" s="3"/>
    </row>
    <row r="25" spans="1:7" ht="18" customHeight="1">
      <c r="A25" s="46">
        <v>18</v>
      </c>
      <c r="B25" s="47" t="s">
        <v>75</v>
      </c>
      <c r="C25" s="24">
        <v>1616930</v>
      </c>
      <c r="D25" s="26"/>
      <c r="E25" s="24">
        <f t="shared" si="0"/>
        <v>1616930</v>
      </c>
      <c r="G25" s="3"/>
    </row>
    <row r="26" spans="1:7" ht="18" customHeight="1">
      <c r="A26" s="46">
        <v>19</v>
      </c>
      <c r="B26" s="47" t="s">
        <v>76</v>
      </c>
      <c r="C26" s="24">
        <v>483800</v>
      </c>
      <c r="D26" s="26">
        <v>3482</v>
      </c>
      <c r="E26" s="24">
        <f t="shared" si="0"/>
        <v>487282</v>
      </c>
      <c r="G26" s="3"/>
    </row>
    <row r="27" spans="1:7" ht="18" customHeight="1">
      <c r="A27" s="46">
        <v>20</v>
      </c>
      <c r="B27" s="47" t="s">
        <v>77</v>
      </c>
      <c r="C27" s="24">
        <v>392900</v>
      </c>
      <c r="D27" s="26">
        <v>-10090</v>
      </c>
      <c r="E27" s="24">
        <f t="shared" si="0"/>
        <v>382810</v>
      </c>
      <c r="G27" s="3"/>
    </row>
    <row r="28" spans="1:7" ht="18" customHeight="1">
      <c r="A28" s="46">
        <v>21</v>
      </c>
      <c r="B28" s="47" t="s">
        <v>78</v>
      </c>
      <c r="C28" s="24">
        <v>196735</v>
      </c>
      <c r="D28" s="26">
        <v>5325</v>
      </c>
      <c r="E28" s="24">
        <f t="shared" si="0"/>
        <v>202060</v>
      </c>
      <c r="G28" s="3"/>
    </row>
    <row r="29" spans="1:7" ht="18" customHeight="1">
      <c r="A29" s="46">
        <v>22</v>
      </c>
      <c r="B29" s="47" t="s">
        <v>79</v>
      </c>
      <c r="C29" s="24">
        <v>52560</v>
      </c>
      <c r="D29" s="26"/>
      <c r="E29" s="24">
        <f t="shared" si="0"/>
        <v>52560</v>
      </c>
      <c r="G29" s="3"/>
    </row>
    <row r="30" spans="1:7" ht="18" customHeight="1">
      <c r="A30" s="46">
        <v>23</v>
      </c>
      <c r="B30" s="47" t="s">
        <v>80</v>
      </c>
      <c r="C30" s="24">
        <v>720930</v>
      </c>
      <c r="D30" s="26">
        <v>7020</v>
      </c>
      <c r="E30" s="24">
        <f t="shared" si="0"/>
        <v>727950</v>
      </c>
      <c r="G30" s="3"/>
    </row>
    <row r="31" spans="1:7" ht="18" customHeight="1">
      <c r="A31" s="46">
        <v>24</v>
      </c>
      <c r="B31" s="47" t="s">
        <v>81</v>
      </c>
      <c r="C31" s="24">
        <v>1039810</v>
      </c>
      <c r="D31" s="26"/>
      <c r="E31" s="24">
        <f t="shared" si="0"/>
        <v>1039810</v>
      </c>
      <c r="G31" s="3"/>
    </row>
    <row r="32" spans="1:7" ht="18" customHeight="1">
      <c r="A32" s="46">
        <v>25</v>
      </c>
      <c r="B32" s="47" t="s">
        <v>82</v>
      </c>
      <c r="C32" s="24">
        <v>251220</v>
      </c>
      <c r="D32" s="26">
        <v>7200</v>
      </c>
      <c r="E32" s="24">
        <f t="shared" si="0"/>
        <v>258420</v>
      </c>
      <c r="G32" s="3"/>
    </row>
    <row r="33" spans="1:7" ht="18" customHeight="1">
      <c r="A33" s="46">
        <v>26</v>
      </c>
      <c r="B33" s="47" t="s">
        <v>83</v>
      </c>
      <c r="C33" s="24">
        <v>1224955</v>
      </c>
      <c r="D33" s="26"/>
      <c r="E33" s="24">
        <f t="shared" si="0"/>
        <v>1224955</v>
      </c>
      <c r="G33" s="3"/>
    </row>
    <row r="34" spans="1:7" ht="18" customHeight="1">
      <c r="A34" s="46">
        <v>27</v>
      </c>
      <c r="B34" s="47" t="s">
        <v>84</v>
      </c>
      <c r="C34" s="24">
        <v>930625</v>
      </c>
      <c r="D34" s="26">
        <v>-103785</v>
      </c>
      <c r="E34" s="24">
        <f t="shared" si="0"/>
        <v>826840</v>
      </c>
      <c r="G34" s="3"/>
    </row>
    <row r="35" spans="1:7" ht="18" customHeight="1">
      <c r="A35" s="46">
        <v>28</v>
      </c>
      <c r="B35" s="47" t="s">
        <v>85</v>
      </c>
      <c r="C35" s="24">
        <v>124100</v>
      </c>
      <c r="D35" s="26"/>
      <c r="E35" s="24">
        <f t="shared" si="0"/>
        <v>124100</v>
      </c>
      <c r="G35" s="3"/>
    </row>
    <row r="36" spans="1:7" ht="18" customHeight="1">
      <c r="A36" s="46">
        <v>29</v>
      </c>
      <c r="B36" s="47" t="s">
        <v>86</v>
      </c>
      <c r="C36" s="24">
        <v>207610</v>
      </c>
      <c r="D36" s="26"/>
      <c r="E36" s="24">
        <f t="shared" si="0"/>
        <v>207610</v>
      </c>
      <c r="G36" s="3"/>
    </row>
    <row r="37" spans="1:7" ht="18" customHeight="1">
      <c r="A37" s="46">
        <v>30</v>
      </c>
      <c r="B37" s="47" t="s">
        <v>87</v>
      </c>
      <c r="C37" s="24">
        <v>2729067.67</v>
      </c>
      <c r="D37" s="26">
        <v>5330</v>
      </c>
      <c r="E37" s="24">
        <f t="shared" si="0"/>
        <v>282360</v>
      </c>
      <c r="G37" s="3"/>
    </row>
    <row r="38" spans="1:7" ht="18" customHeight="1">
      <c r="A38" s="46">
        <v>31</v>
      </c>
      <c r="B38" s="47" t="s">
        <v>88</v>
      </c>
      <c r="C38" s="24">
        <v>2653620</v>
      </c>
      <c r="D38" s="26">
        <v>7175</v>
      </c>
      <c r="E38" s="24">
        <f t="shared" si="0"/>
        <v>2660795</v>
      </c>
      <c r="G38" s="3"/>
    </row>
    <row r="39" spans="1:7" ht="18" customHeight="1">
      <c r="A39" s="46">
        <v>32</v>
      </c>
      <c r="B39" s="47" t="s">
        <v>89</v>
      </c>
      <c r="C39" s="24">
        <v>467640</v>
      </c>
      <c r="D39" s="26">
        <v>1310</v>
      </c>
      <c r="E39" s="24">
        <f t="shared" si="0"/>
        <v>468950</v>
      </c>
      <c r="G39" s="3"/>
    </row>
    <row r="40" spans="1:7" ht="18" customHeight="1">
      <c r="A40" s="46">
        <v>33</v>
      </c>
      <c r="B40" s="47" t="s">
        <v>90</v>
      </c>
      <c r="C40" s="24">
        <v>477570</v>
      </c>
      <c r="D40" s="26">
        <v>1600</v>
      </c>
      <c r="E40" s="24">
        <f t="shared" si="0"/>
        <v>479170</v>
      </c>
      <c r="G40" s="3"/>
    </row>
    <row r="41" spans="1:7" s="40" customFormat="1" ht="18" customHeight="1">
      <c r="A41" s="51"/>
      <c r="B41" s="48" t="s">
        <v>62</v>
      </c>
      <c r="C41" s="28">
        <f>SUM(C8:C40)</f>
        <v>21300000</v>
      </c>
      <c r="D41" s="49">
        <f>SUM(D8:D40)</f>
        <v>0</v>
      </c>
      <c r="E41" s="28">
        <f t="shared" si="0"/>
        <v>21300000</v>
      </c>
      <c r="G41" s="41"/>
    </row>
    <row r="42" spans="1:3" ht="17.25" customHeight="1">
      <c r="A42" s="59"/>
      <c r="B42" s="59"/>
      <c r="C42" s="15"/>
    </row>
    <row r="43" spans="1:4" ht="36.75" customHeight="1">
      <c r="A43" s="60"/>
      <c r="B43" s="60"/>
      <c r="C43" s="16"/>
      <c r="D43" s="3"/>
    </row>
    <row r="44" spans="2:3" ht="18" customHeight="1">
      <c r="B44" s="56"/>
      <c r="C44" s="56"/>
    </row>
  </sheetData>
  <mergeCells count="9">
    <mergeCell ref="D4:D6"/>
    <mergeCell ref="E4:E6"/>
    <mergeCell ref="A2:E2"/>
    <mergeCell ref="B44:C44"/>
    <mergeCell ref="A4:A6"/>
    <mergeCell ref="B4:B6"/>
    <mergeCell ref="A42:B42"/>
    <mergeCell ref="A43:B43"/>
    <mergeCell ref="C4:C6"/>
  </mergeCells>
  <printOptions horizontalCentered="1"/>
  <pageMargins left="0.15748031496062992" right="0.1968503937007874" top="0.3937007874015748" bottom="0.2362204724409449" header="0.31496062992125984" footer="0.2362204724409449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a10</dc:creator>
  <cp:keywords/>
  <dc:description/>
  <cp:lastModifiedBy>c23</cp:lastModifiedBy>
  <cp:lastPrinted>2019-11-15T15:03:16Z</cp:lastPrinted>
  <dcterms:created xsi:type="dcterms:W3CDTF">2007-03-28T13:36:08Z</dcterms:created>
  <cp:category/>
  <cp:version/>
  <cp:contentType/>
  <cp:contentStatus/>
</cp:coreProperties>
</file>