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145" windowHeight="6555" activeTab="0"/>
  </bookViews>
  <sheets>
    <sheet name="трансферти" sheetId="1" r:id="rId1"/>
  </sheets>
  <definedNames>
    <definedName name="Z_A08635FB_5E12_4C99_9F3F_E0AEAA47DCB9_.wvu.Cols" localSheetId="0" hidden="1">'трансферти'!#REF!,'трансферти'!#REF!,'трансферти'!#REF!,'трансферти'!#REF!,'трансферти'!#REF!,'трансферти'!#REF!,'трансферти'!#REF!</definedName>
    <definedName name="Z_A08635FB_5E12_4C99_9F3F_E0AEAA47DCB9_.wvu.PrintArea" localSheetId="0" hidden="1">'трансферти'!$A$7:$B$76</definedName>
    <definedName name="Z_A08635FB_5E12_4C99_9F3F_E0AEAA47DCB9_.wvu.PrintTitles" localSheetId="0" hidden="1">'трансферти'!#REF!,'трансферти'!#REF!</definedName>
    <definedName name="Z_A08635FB_5E12_4C99_9F3F_E0AEAA47DCB9_.wvu.Rows" localSheetId="0" hidden="1">'трансферти'!#REF!,'трансферти'!#REF!</definedName>
    <definedName name="Z_D9E61AD0_552E_46C5_BA1A_892D38ABB934_.wvu.Cols" localSheetId="0" hidden="1">'трансферти'!#REF!,'трансферти'!#REF!,'трансферти'!#REF!,'трансферти'!#REF!,'трансферти'!#REF!,'трансферти'!#REF!,'трансферти'!#REF!</definedName>
    <definedName name="Z_D9E61AD0_552E_46C5_BA1A_892D38ABB934_.wvu.PrintArea" localSheetId="0" hidden="1">'трансферти'!$A$7:$B$76</definedName>
    <definedName name="Z_D9E61AD0_552E_46C5_BA1A_892D38ABB934_.wvu.PrintTitles" localSheetId="0" hidden="1">'трансферти'!#REF!,'трансферти'!#REF!</definedName>
    <definedName name="Z_D9E61AD0_552E_46C5_BA1A_892D38ABB934_.wvu.Rows" localSheetId="0" hidden="1">'трансферти'!#REF!,'трансферти'!#REF!</definedName>
    <definedName name="_xlnm.Print_Titles" localSheetId="0">'трансферти'!$B:$B,'трансферти'!$12:$18</definedName>
    <definedName name="_xlnm.Print_Area" localSheetId="0">'трансферти'!$A$1:$O$78</definedName>
  </definedNames>
  <calcPr fullCalcOnLoad="1"/>
</workbook>
</file>

<file path=xl/sharedStrings.xml><?xml version="1.0" encoding="utf-8"?>
<sst xmlns="http://schemas.openxmlformats.org/spreadsheetml/2006/main" count="106" uniqueCount="99">
  <si>
    <t>субвенції</t>
  </si>
  <si>
    <t>загального фонду на:</t>
  </si>
  <si>
    <t>УСЬОГО</t>
  </si>
  <si>
    <t xml:space="preserve">усього трансферти іншим бюджетам </t>
  </si>
  <si>
    <t>(код бюджету)</t>
  </si>
  <si>
    <t>Код бюджету</t>
  </si>
  <si>
    <t>(грн)</t>
  </si>
  <si>
    <t xml:space="preserve"> надання державної підтримки особам з особливими освітніми потребами за рахунок відповідної субвенції з державного бюджету, в т.ч.:</t>
  </si>
  <si>
    <t>підтримка осіб з особливими освітніми потребами (видатки споживання)</t>
  </si>
  <si>
    <t>з них:</t>
  </si>
  <si>
    <t>у закладах дошкільної освіти</t>
  </si>
  <si>
    <t>підтримка осіб з особливими освітніми потребами (видатки розвитку)</t>
  </si>
  <si>
    <t>20501000000</t>
  </si>
  <si>
    <t>20502000000</t>
  </si>
  <si>
    <t>20503000000</t>
  </si>
  <si>
    <t>20504000000</t>
  </si>
  <si>
    <t>20505000000</t>
  </si>
  <si>
    <t>20506000000</t>
  </si>
  <si>
    <t>20507000000</t>
  </si>
  <si>
    <t>20508000000</t>
  </si>
  <si>
    <t>20509000000</t>
  </si>
  <si>
    <t>20510000000</t>
  </si>
  <si>
    <t>20511000000</t>
  </si>
  <si>
    <t>20512000000</t>
  </si>
  <si>
    <t>здійснення переданих видатків у сфері освіти за рахунок коштів освітньої субвенції з державного бюджету</t>
  </si>
  <si>
    <t>на інклюзивно-ресурсні центри</t>
  </si>
  <si>
    <t>на приватні школи</t>
  </si>
  <si>
    <t>Найменування бюджету - одержувача міжбюджетного трансферту</t>
  </si>
  <si>
    <t>у закладах загальної середньої освіти</t>
  </si>
  <si>
    <t>Додаток 4</t>
  </si>
  <si>
    <t>Бюджет Старосалтівської селищної територіальної громади</t>
  </si>
  <si>
    <t>Бюджет Мереф’янської міської територіальної громади</t>
  </si>
  <si>
    <t>Бюджет Чкаловської селищної територіальної громади</t>
  </si>
  <si>
    <t>Бюджет Роганської селищної територіальної громади</t>
  </si>
  <si>
    <t>Бюджет Нововодолазької селищної територіальної громади</t>
  </si>
  <si>
    <t>Бюджет Малоданилівської селищної територіальної громади</t>
  </si>
  <si>
    <t>Бюджет Золочівської селищної територіальної громади</t>
  </si>
  <si>
    <t>Бюджет Оскільської сільської територіальної громади</t>
  </si>
  <si>
    <t>Бюджет Коломацької селищної територіальної громади</t>
  </si>
  <si>
    <t>Бюджет Наталинської сільської територіальної громади</t>
  </si>
  <si>
    <t>Бюджет Малинівської селищної територіальної громади</t>
  </si>
  <si>
    <t>Бюджет Великобурлуцької селищної територіальної громади</t>
  </si>
  <si>
    <t>Бюджет Старовірівської сільської територіальної громади</t>
  </si>
  <si>
    <t>Бюджет Циркунівської сільської територіальної громади</t>
  </si>
  <si>
    <t>Бюджет Балаклійської міської територіальної громади</t>
  </si>
  <si>
    <t>Бюджет Барвінківської міської територіальної громади</t>
  </si>
  <si>
    <t>Бюджет Безлюдівської селищної територіальної громади</t>
  </si>
  <si>
    <t>Бюджет Біляївської сільської територіальної громади</t>
  </si>
  <si>
    <t>Бюджет Близнюківської селищної територіальної громади</t>
  </si>
  <si>
    <t>Бюджет Богодухівської міської територіальної громади</t>
  </si>
  <si>
    <t>Бюджет Борівської селищної територіальної громади</t>
  </si>
  <si>
    <t>Бюджет Валківської міської територіальної громади</t>
  </si>
  <si>
    <t>Бюджет Височанської селищної територіальної громади</t>
  </si>
  <si>
    <t>Бюджет Вільхівської сільської територіальної громади</t>
  </si>
  <si>
    <t>Бюджет Вільхуватської сільської територіальної громади</t>
  </si>
  <si>
    <t>Бюджет Вовчанської міської територіальної громади</t>
  </si>
  <si>
    <t>Бюджет Дворічанської селищної територіальної громади</t>
  </si>
  <si>
    <t>Бюджет Дергачівської міської територіальної громади</t>
  </si>
  <si>
    <t>Бюджет Зміївської міської територіальної громади</t>
  </si>
  <si>
    <t>Бюджет Кегичівської селищної територіальної громади</t>
  </si>
  <si>
    <t>Бюджет Красноградської міської територіальної громади</t>
  </si>
  <si>
    <t>Бюджет Краснокутської селищної територіальної громади</t>
  </si>
  <si>
    <t>Бюджет Куньєвської сільської територіальної громади</t>
  </si>
  <si>
    <t>Бюджет Куп'янської міської територіальної громади</t>
  </si>
  <si>
    <t>Бюджет Липецької сільської територіальної громади</t>
  </si>
  <si>
    <t>Бюджет Люботинської міської територіальної громади</t>
  </si>
  <si>
    <t>Бюджет Новопокровської селищної територіальної громади</t>
  </si>
  <si>
    <t>Бюджет Первомайської міської територіальної громади</t>
  </si>
  <si>
    <t>Бюджет Печенізької селищної територіальної громади</t>
  </si>
  <si>
    <t>Бюджет Савинської селищної територіальної громади</t>
  </si>
  <si>
    <t>Бюджет Сахновщинської селищної територіальної громади</t>
  </si>
  <si>
    <t>Бюджет Слобожанської селищної територіальної громади</t>
  </si>
  <si>
    <t>Бюджет Солоницівської селищної територіальної громади</t>
  </si>
  <si>
    <t>Бюджет Харківської міської територіальної громади</t>
  </si>
  <si>
    <t>Бюджет Чугуївської міської територіальної громади</t>
  </si>
  <si>
    <t>Бюджет Шевченківської селищної територіальної громади</t>
  </si>
  <si>
    <t>Бюджет Зачепилівської селищної територіальної громади</t>
  </si>
  <si>
    <t>Бюджет Пісочинської селищної територіальної громади</t>
  </si>
  <si>
    <t>Бюджет Лозівської міської територіальної громади</t>
  </si>
  <si>
    <t>Бюджет Ізюмської міської територіальної громади</t>
  </si>
  <si>
    <t>Бюджет Олексіївської сільської територіальної громади</t>
  </si>
  <si>
    <t>Бюджет Донецької селищної територіальної громади</t>
  </si>
  <si>
    <t>Бюджет Кіндрашівської сільської територіальної громади</t>
  </si>
  <si>
    <t>Бюджет Курилівської сільської територіальної громади</t>
  </si>
  <si>
    <t>Бюджет Петропавлівської сільської територіальної громади</t>
  </si>
  <si>
    <t>Бюджет Південноміської міської територіальної громади</t>
  </si>
  <si>
    <t>Міжбюджетні трансферти на 2021 рік</t>
  </si>
  <si>
    <t>Трансферти іншим бюджетам</t>
  </si>
  <si>
    <t>надання державної підтримки особам з особливими освітніми потребами за рахунок відповідної субвенції з державного бюджету, в т.ч.:</t>
  </si>
  <si>
    <r>
      <t xml:space="preserve"> відшкодування вартості препаратів інсуліну та десмопресину під час забезпечення хворих на цукровий та нецукровий діабет  – жителів відповідних адміністративно-територіальних одиниць через аптечні підприємства всіх форм власності - на здійснення підтримки окремих закладів та заходів у системі охорони здоров'я </t>
    </r>
    <r>
      <rPr>
        <i/>
        <sz val="11"/>
        <rFont val="Times New Roman"/>
        <family val="1"/>
      </rPr>
      <t>за рахунок відповідної субвенції з державного бюджету</t>
    </r>
  </si>
  <si>
    <r>
      <t>проведення санаторно-курортного лікування осіб з інвалідністю загального захворювання, осіб з інвалідністю з дитинства, ветеранів війни та осіб, на яких поширюється дія Закону України "Про статус ветеранів війни, гарантії їх соціального захисту" та "Про жертви нацистських переслідувань", у санаторно-курортних закладах Харківської області</t>
    </r>
    <r>
      <rPr>
        <i/>
        <sz val="11"/>
        <rFont val="Times New Roman"/>
        <family val="1"/>
      </rPr>
      <t xml:space="preserve"> (комплексна Програма соціального захисту населення Харківської області на 2021-2025 роки)</t>
    </r>
  </si>
  <si>
    <r>
      <t xml:space="preserve">проведення відпочинку у санаторно-курортних закладах Харківської області осіб, які безпосередньо брали участь в антитерористичній операції чи здійсненні заходів із забезпечення національної безпеки і оборони, із відсічі і стримування збройної агресії Російської Федерації в Донецькій та Луганській областях у районах її проведення, членів їх сімей та членів сімей загиблих учасників бойових дій </t>
    </r>
    <r>
      <rPr>
        <i/>
        <sz val="11"/>
        <rFont val="Times New Roman"/>
        <family val="1"/>
      </rPr>
      <t>(комплексна Програма соціального захисту населення Харківської області на 2021-2025 роки)</t>
    </r>
  </si>
  <si>
    <r>
      <t xml:space="preserve">проведення санаторно-курортного лікування постраждалих громадян, віднесених до категорії 2, та потерпілих дітей (крім дітей з інвалідністю, інвалідність яких пов’язана з Чорнобильською катастрофою) </t>
    </r>
    <r>
      <rPr>
        <i/>
        <sz val="11"/>
        <rFont val="Times New Roman"/>
        <family val="1"/>
      </rPr>
      <t xml:space="preserve"> (комплексна Програма соціального захисту населення Харківської області на 2021-2025 роки)</t>
    </r>
  </si>
  <si>
    <t xml:space="preserve"> </t>
  </si>
  <si>
    <t xml:space="preserve">до рішення обласної ради    </t>
  </si>
  <si>
    <t>Перший заступник голови обласної ради</t>
  </si>
  <si>
    <t>Альберт КОНОНЕНКО</t>
  </si>
  <si>
    <t>(ІІ сесія VIII скликання)</t>
  </si>
  <si>
    <t xml:space="preserve"> від 24 грудня 2020 року № _____-VIII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</si>
</sst>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#,##0.0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1">
    <font>
      <sz val="12"/>
      <name val="Arial Cyr"/>
      <family val="0"/>
    </font>
    <font>
      <sz val="10"/>
      <name val="Helv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6"/>
      <color indexed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8" fillId="5" borderId="1" applyNumberFormat="0" applyAlignment="0" applyProtection="0"/>
    <xf numFmtId="0" fontId="9" fillId="13" borderId="2" applyNumberFormat="0" applyAlignment="0" applyProtection="0"/>
    <xf numFmtId="0" fontId="10" fillId="13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6" applyNumberFormat="0" applyFill="0" applyAlignment="0" applyProtection="0"/>
    <xf numFmtId="0" fontId="16" fillId="24" borderId="7" applyNumberFormat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9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53">
    <xf numFmtId="0" fontId="0" fillId="0" borderId="0" xfId="0" applyAlignment="1">
      <alignment/>
    </xf>
    <xf numFmtId="3" fontId="27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/>
    </xf>
    <xf numFmtId="0" fontId="33" fillId="0" borderId="0" xfId="0" applyFont="1" applyFill="1" applyAlignment="1">
      <alignment horizontal="center" wrapText="1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horizontal="center" vertical="top"/>
    </xf>
    <xf numFmtId="0" fontId="25" fillId="0" borderId="0" xfId="0" applyFont="1" applyFill="1" applyAlignment="1">
      <alignment vertical="top" wrapText="1"/>
    </xf>
    <xf numFmtId="0" fontId="26" fillId="0" borderId="11" xfId="0" applyNumberFormat="1" applyFont="1" applyFill="1" applyBorder="1" applyAlignment="1" applyProtection="1">
      <alignment horizontal="center"/>
      <protection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0" fontId="35" fillId="0" borderId="0" xfId="0" applyNumberFormat="1" applyFont="1" applyFill="1" applyBorder="1" applyAlignment="1" applyProtection="1">
      <alignment vertical="top"/>
      <protection/>
    </xf>
    <xf numFmtId="0" fontId="26" fillId="0" borderId="0" xfId="0" applyFont="1" applyFill="1" applyBorder="1" applyAlignment="1">
      <alignment horizontal="right" vertical="top"/>
    </xf>
    <xf numFmtId="0" fontId="30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top"/>
    </xf>
    <xf numFmtId="0" fontId="24" fillId="0" borderId="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/>
    </xf>
    <xf numFmtId="3" fontId="29" fillId="0" borderId="10" xfId="0" applyNumberFormat="1" applyFont="1" applyFill="1" applyBorder="1" applyAlignment="1">
      <alignment horizontal="center" wrapText="1"/>
    </xf>
    <xf numFmtId="3" fontId="36" fillId="0" borderId="10" xfId="0" applyNumberFormat="1" applyFont="1" applyFill="1" applyBorder="1" applyAlignment="1">
      <alignment vertical="top"/>
    </xf>
    <xf numFmtId="0" fontId="30" fillId="0" borderId="0" xfId="0" applyFont="1" applyFill="1" applyAlignment="1">
      <alignment vertical="top"/>
    </xf>
    <xf numFmtId="0" fontId="27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left" vertical="top" wrapText="1"/>
    </xf>
    <xf numFmtId="3" fontId="27" fillId="0" borderId="10" xfId="0" applyNumberFormat="1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32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52" applyFont="1" applyFill="1" applyBorder="1" applyAlignment="1">
      <alignment horizontal="left" vertical="center" wrapText="1"/>
      <protection/>
    </xf>
    <xf numFmtId="0" fontId="32" fillId="0" borderId="0" xfId="0" applyNumberFormat="1" applyFont="1" applyFill="1" applyAlignment="1">
      <alignment vertical="center" wrapText="1"/>
    </xf>
    <xf numFmtId="0" fontId="33" fillId="0" borderId="0" xfId="0" applyFont="1" applyFill="1" applyAlignment="1">
      <alignment/>
    </xf>
    <xf numFmtId="0" fontId="39" fillId="0" borderId="0" xfId="0" applyNumberFormat="1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33" fillId="0" borderId="0" xfId="105" applyFont="1" applyFill="1" applyAlignment="1">
      <alignment wrapText="1"/>
      <protection/>
    </xf>
    <xf numFmtId="0" fontId="34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33" fillId="0" borderId="0" xfId="105" applyFont="1" applyFill="1" applyAlignment="1">
      <alignment horizontal="center" wrapText="1"/>
      <protection/>
    </xf>
    <xf numFmtId="0" fontId="32" fillId="0" borderId="0" xfId="0" applyFont="1" applyFill="1" applyAlignment="1">
      <alignment horizontal="center" vertical="top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194" fontId="34" fillId="0" borderId="10" xfId="63" applyFont="1" applyFill="1" applyBorder="1" applyAlignment="1">
      <alignment horizontal="center" vertical="center" wrapText="1"/>
    </xf>
    <xf numFmtId="0" fontId="32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0" fontId="37" fillId="0" borderId="10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Звичайний 10" xfId="69"/>
    <cellStyle name="Звичайний 11" xfId="70"/>
    <cellStyle name="Звичайний 12" xfId="71"/>
    <cellStyle name="Звичайний 13" xfId="72"/>
    <cellStyle name="Звичайний 14" xfId="73"/>
    <cellStyle name="Звичайний 15" xfId="74"/>
    <cellStyle name="Звичайний 16" xfId="75"/>
    <cellStyle name="Звичайний 17" xfId="76"/>
    <cellStyle name="Звичайний 18" xfId="77"/>
    <cellStyle name="Звичайний 19" xfId="78"/>
    <cellStyle name="Звичайний 2" xfId="79"/>
    <cellStyle name="Звичайний 2 2" xfId="80"/>
    <cellStyle name="Звичайний 2 3" xfId="81"/>
    <cellStyle name="Звичайний 20" xfId="82"/>
    <cellStyle name="Звичайний 21" xfId="83"/>
    <cellStyle name="Звичайний 22" xfId="84"/>
    <cellStyle name="Звичайний 22 2" xfId="85"/>
    <cellStyle name="Звичайний 23" xfId="86"/>
    <cellStyle name="Звичайний 24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Итог" xfId="95"/>
    <cellStyle name="Контрольная ячейка" xfId="96"/>
    <cellStyle name="Название" xfId="97"/>
    <cellStyle name="Нейтральны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Стиль 1" xfId="105"/>
    <cellStyle name="Текст предупреждения" xfId="106"/>
    <cellStyle name="Comma" xfId="107"/>
    <cellStyle name="Comma [0]" xfId="108"/>
    <cellStyle name="Фінансовий 2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showZeros="0" tabSelected="1" view="pageBreakPreview" zoomScale="60" zoomScaleNormal="65" zoomScalePageLayoutView="0" workbookViewId="0" topLeftCell="A40">
      <selection activeCell="C76" sqref="C76:O76"/>
    </sheetView>
  </sheetViews>
  <sheetFormatPr defaultColWidth="8.796875" defaultRowHeight="15"/>
  <cols>
    <col min="1" max="1" width="14.69921875" style="2" customWidth="1"/>
    <col min="2" max="2" width="64.09765625" style="2" customWidth="1"/>
    <col min="3" max="3" width="13.09765625" style="2" customWidth="1"/>
    <col min="4" max="4" width="13.8984375" style="2" customWidth="1"/>
    <col min="5" max="5" width="13.796875" style="2" customWidth="1"/>
    <col min="6" max="6" width="11.8984375" style="2" customWidth="1"/>
    <col min="7" max="7" width="13.09765625" style="2" customWidth="1"/>
    <col min="8" max="8" width="13" style="2" customWidth="1"/>
    <col min="9" max="9" width="12.19921875" style="2" customWidth="1"/>
    <col min="10" max="10" width="11.8984375" style="2" customWidth="1"/>
    <col min="11" max="11" width="24.8984375" style="2" customWidth="1"/>
    <col min="12" max="12" width="27" style="2" customWidth="1"/>
    <col min="13" max="13" width="27.796875" style="2" customWidth="1"/>
    <col min="14" max="14" width="23.19921875" style="2" customWidth="1"/>
    <col min="15" max="15" width="18.796875" style="2" customWidth="1"/>
    <col min="16" max="16" width="14.69921875" style="2" customWidth="1"/>
    <col min="17" max="17" width="19.796875" style="2" customWidth="1"/>
    <col min="18" max="18" width="18.09765625" style="2" customWidth="1"/>
    <col min="19" max="19" width="16.296875" style="2" customWidth="1"/>
    <col min="20" max="16384" width="8.8984375" style="2" customWidth="1"/>
  </cols>
  <sheetData>
    <row r="1" spans="3:10" ht="18.75" customHeight="1">
      <c r="C1" s="51"/>
      <c r="D1" s="51"/>
      <c r="H1" s="32"/>
      <c r="I1" s="32" t="s">
        <v>29</v>
      </c>
      <c r="J1" s="32"/>
    </row>
    <row r="2" spans="3:10" ht="19.5" customHeight="1">
      <c r="C2" s="50"/>
      <c r="D2" s="50"/>
      <c r="F2" s="38"/>
      <c r="G2" s="38" t="s">
        <v>93</v>
      </c>
      <c r="H2" s="50" t="s">
        <v>94</v>
      </c>
      <c r="I2" s="50"/>
      <c r="J2" s="50"/>
    </row>
    <row r="3" spans="3:10" ht="18.75" customHeight="1">
      <c r="C3" s="42"/>
      <c r="D3" s="42"/>
      <c r="F3" s="39"/>
      <c r="G3" s="39"/>
      <c r="H3" s="42" t="s">
        <v>98</v>
      </c>
      <c r="I3" s="42"/>
      <c r="J3" s="42"/>
    </row>
    <row r="4" spans="3:10" ht="21" customHeight="1">
      <c r="C4" s="42"/>
      <c r="D4" s="42"/>
      <c r="F4" s="39"/>
      <c r="G4" s="39"/>
      <c r="H4" s="42" t="s">
        <v>97</v>
      </c>
      <c r="I4" s="42"/>
      <c r="J4" s="42"/>
    </row>
    <row r="5" spans="7:9" ht="16.5" customHeight="1">
      <c r="G5" s="3"/>
      <c r="I5" s="3"/>
    </row>
    <row r="6" spans="7:9" ht="16.5" customHeight="1">
      <c r="G6" s="3"/>
      <c r="I6" s="3"/>
    </row>
    <row r="7" spans="1:15" ht="20.25">
      <c r="A7" s="4"/>
      <c r="B7" s="4"/>
      <c r="G7" s="4"/>
      <c r="H7" s="4"/>
      <c r="I7" s="4"/>
      <c r="J7" s="4"/>
      <c r="K7" s="4"/>
      <c r="N7" s="6"/>
      <c r="O7" s="6"/>
    </row>
    <row r="8" spans="1:15" ht="20.25">
      <c r="A8" s="43" t="s">
        <v>86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"/>
      <c r="N8" s="4"/>
      <c r="O8" s="4"/>
    </row>
    <row r="9" spans="1:15" ht="17.25" customHeight="1">
      <c r="A9" s="7">
        <v>20100000000</v>
      </c>
      <c r="E9" s="5"/>
      <c r="F9" s="5"/>
      <c r="G9" s="5"/>
      <c r="H9" s="5"/>
      <c r="I9" s="5"/>
      <c r="J9" s="5"/>
      <c r="N9" s="6"/>
      <c r="O9" s="6"/>
    </row>
    <row r="10" spans="1:14" s="9" customFormat="1" ht="15.75" customHeight="1">
      <c r="A10" s="8" t="s">
        <v>4</v>
      </c>
      <c r="G10" s="10"/>
      <c r="I10" s="10"/>
      <c r="J10" s="10"/>
      <c r="N10" s="10"/>
    </row>
    <row r="11" spans="1:15" s="10" customFormat="1" ht="15.75" customHeight="1">
      <c r="A11" s="8"/>
      <c r="B11" s="11"/>
      <c r="D11" s="12"/>
      <c r="J11" s="12" t="s">
        <v>6</v>
      </c>
      <c r="K11" s="12"/>
      <c r="L11" s="12"/>
      <c r="M11" s="12"/>
      <c r="N11" s="12"/>
      <c r="O11" s="12" t="s">
        <v>6</v>
      </c>
    </row>
    <row r="12" spans="1:15" s="36" customFormat="1" ht="21.75" customHeight="1">
      <c r="A12" s="45" t="s">
        <v>5</v>
      </c>
      <c r="B12" s="45" t="s">
        <v>27</v>
      </c>
      <c r="C12" s="48" t="s">
        <v>87</v>
      </c>
      <c r="D12" s="48"/>
      <c r="E12" s="48"/>
      <c r="F12" s="48"/>
      <c r="G12" s="48"/>
      <c r="H12" s="48"/>
      <c r="I12" s="48"/>
      <c r="J12" s="48"/>
      <c r="K12" s="48" t="s">
        <v>87</v>
      </c>
      <c r="L12" s="48"/>
      <c r="M12" s="48"/>
      <c r="N12" s="48"/>
      <c r="O12" s="45" t="s">
        <v>3</v>
      </c>
    </row>
    <row r="13" spans="1:15" s="36" customFormat="1" ht="17.25" customHeight="1">
      <c r="A13" s="45"/>
      <c r="B13" s="46"/>
      <c r="C13" s="45" t="s">
        <v>0</v>
      </c>
      <c r="D13" s="45"/>
      <c r="E13" s="45"/>
      <c r="F13" s="45"/>
      <c r="G13" s="45"/>
      <c r="H13" s="45"/>
      <c r="I13" s="45"/>
      <c r="J13" s="45"/>
      <c r="K13" s="45" t="s">
        <v>0</v>
      </c>
      <c r="L13" s="45"/>
      <c r="M13" s="45"/>
      <c r="N13" s="45"/>
      <c r="O13" s="45"/>
    </row>
    <row r="14" spans="1:15" s="36" customFormat="1" ht="24" customHeight="1">
      <c r="A14" s="45"/>
      <c r="B14" s="46"/>
      <c r="C14" s="45" t="s">
        <v>1</v>
      </c>
      <c r="D14" s="45"/>
      <c r="E14" s="45"/>
      <c r="F14" s="45"/>
      <c r="G14" s="45"/>
      <c r="H14" s="45"/>
      <c r="I14" s="45"/>
      <c r="J14" s="45"/>
      <c r="K14" s="45" t="s">
        <v>1</v>
      </c>
      <c r="L14" s="45"/>
      <c r="M14" s="45"/>
      <c r="N14" s="45"/>
      <c r="O14" s="45"/>
    </row>
    <row r="15" spans="1:15" s="33" customFormat="1" ht="79.5" customHeight="1">
      <c r="A15" s="45"/>
      <c r="B15" s="46"/>
      <c r="C15" s="45" t="s">
        <v>24</v>
      </c>
      <c r="D15" s="45"/>
      <c r="E15" s="45" t="s">
        <v>7</v>
      </c>
      <c r="F15" s="45"/>
      <c r="G15" s="45"/>
      <c r="H15" s="45"/>
      <c r="I15" s="45" t="s">
        <v>88</v>
      </c>
      <c r="J15" s="45"/>
      <c r="K15" s="44" t="s">
        <v>89</v>
      </c>
      <c r="L15" s="44" t="s">
        <v>90</v>
      </c>
      <c r="M15" s="44" t="s">
        <v>91</v>
      </c>
      <c r="N15" s="44" t="s">
        <v>92</v>
      </c>
      <c r="O15" s="45"/>
    </row>
    <row r="16" spans="1:15" s="33" customFormat="1" ht="20.25" customHeight="1">
      <c r="A16" s="45"/>
      <c r="B16" s="46"/>
      <c r="C16" s="45" t="s">
        <v>25</v>
      </c>
      <c r="D16" s="45" t="s">
        <v>26</v>
      </c>
      <c r="E16" s="45" t="s">
        <v>8</v>
      </c>
      <c r="F16" s="45" t="s">
        <v>9</v>
      </c>
      <c r="G16" s="45"/>
      <c r="H16" s="45" t="s">
        <v>11</v>
      </c>
      <c r="I16" s="45" t="s">
        <v>9</v>
      </c>
      <c r="J16" s="45"/>
      <c r="K16" s="44"/>
      <c r="L16" s="44"/>
      <c r="M16" s="44"/>
      <c r="N16" s="44"/>
      <c r="O16" s="45"/>
    </row>
    <row r="17" spans="1:15" s="33" customFormat="1" ht="147" customHeight="1">
      <c r="A17" s="45"/>
      <c r="B17" s="46"/>
      <c r="C17" s="45"/>
      <c r="D17" s="45"/>
      <c r="E17" s="45"/>
      <c r="F17" s="40" t="s">
        <v>10</v>
      </c>
      <c r="G17" s="40" t="s">
        <v>28</v>
      </c>
      <c r="H17" s="45"/>
      <c r="I17" s="40" t="s">
        <v>10</v>
      </c>
      <c r="J17" s="40" t="s">
        <v>28</v>
      </c>
      <c r="K17" s="44"/>
      <c r="L17" s="44"/>
      <c r="M17" s="44"/>
      <c r="N17" s="44"/>
      <c r="O17" s="45"/>
    </row>
    <row r="18" spans="1:15" s="13" customFormat="1" ht="20.25" customHeight="1">
      <c r="A18" s="45"/>
      <c r="B18" s="46"/>
      <c r="C18" s="47">
        <v>9310</v>
      </c>
      <c r="D18" s="47"/>
      <c r="E18" s="47">
        <v>9330</v>
      </c>
      <c r="F18" s="47"/>
      <c r="G18" s="47"/>
      <c r="H18" s="47"/>
      <c r="I18" s="47"/>
      <c r="J18" s="47"/>
      <c r="K18" s="35">
        <v>9430</v>
      </c>
      <c r="L18" s="52">
        <v>9770</v>
      </c>
      <c r="M18" s="52"/>
      <c r="N18" s="52"/>
      <c r="O18" s="34"/>
    </row>
    <row r="19" spans="1:15" s="9" customFormat="1" ht="18.75" customHeight="1">
      <c r="A19" s="37">
        <v>1</v>
      </c>
      <c r="B19" s="37">
        <v>2</v>
      </c>
      <c r="C19" s="37">
        <v>3</v>
      </c>
      <c r="D19" s="37">
        <v>4</v>
      </c>
      <c r="E19" s="37">
        <v>5</v>
      </c>
      <c r="F19" s="37">
        <v>6</v>
      </c>
      <c r="G19" s="37">
        <v>7</v>
      </c>
      <c r="H19" s="37">
        <v>8</v>
      </c>
      <c r="I19" s="37">
        <v>9</v>
      </c>
      <c r="J19" s="37">
        <v>10</v>
      </c>
      <c r="K19" s="37">
        <v>11</v>
      </c>
      <c r="L19" s="37">
        <v>12</v>
      </c>
      <c r="M19" s="37">
        <v>13</v>
      </c>
      <c r="N19" s="37">
        <v>14</v>
      </c>
      <c r="O19" s="37">
        <v>15</v>
      </c>
    </row>
    <row r="20" spans="1:19" ht="23.25">
      <c r="A20" s="29" t="s">
        <v>12</v>
      </c>
      <c r="B20" s="30" t="s">
        <v>30</v>
      </c>
      <c r="C20" s="1">
        <v>1215315</v>
      </c>
      <c r="D20" s="1"/>
      <c r="E20" s="1">
        <v>34151</v>
      </c>
      <c r="F20" s="1">
        <v>11384</v>
      </c>
      <c r="G20" s="1">
        <v>22767</v>
      </c>
      <c r="H20" s="1">
        <v>17329</v>
      </c>
      <c r="I20" s="1">
        <v>5776</v>
      </c>
      <c r="J20" s="1">
        <v>11553</v>
      </c>
      <c r="K20" s="1"/>
      <c r="L20" s="1">
        <v>26280</v>
      </c>
      <c r="M20" s="1">
        <v>15400</v>
      </c>
      <c r="N20" s="1">
        <v>0</v>
      </c>
      <c r="O20" s="1">
        <f aca="true" t="shared" si="0" ref="O20:O51">+C20+D20+E20+H20+K20+L20+M20+N20</f>
        <v>1308475</v>
      </c>
      <c r="P20" s="14"/>
      <c r="Q20" s="14"/>
      <c r="R20" s="14"/>
      <c r="S20" s="14"/>
    </row>
    <row r="21" spans="1:19" ht="23.25">
      <c r="A21" s="29" t="s">
        <v>13</v>
      </c>
      <c r="B21" s="30" t="s">
        <v>31</v>
      </c>
      <c r="C21" s="1">
        <v>1273029</v>
      </c>
      <c r="D21" s="1"/>
      <c r="E21" s="1">
        <v>193520</v>
      </c>
      <c r="F21" s="1">
        <v>34150</v>
      </c>
      <c r="G21" s="1">
        <v>159370</v>
      </c>
      <c r="H21" s="1">
        <v>98200</v>
      </c>
      <c r="I21" s="1">
        <v>17330</v>
      </c>
      <c r="J21" s="1">
        <v>80870</v>
      </c>
      <c r="K21" s="1">
        <v>2686028</v>
      </c>
      <c r="L21" s="1">
        <v>175200</v>
      </c>
      <c r="M21" s="1">
        <v>30800</v>
      </c>
      <c r="N21" s="1">
        <v>46420</v>
      </c>
      <c r="O21" s="1">
        <f t="shared" si="0"/>
        <v>4503197</v>
      </c>
      <c r="P21" s="14"/>
      <c r="Q21" s="14"/>
      <c r="R21" s="14"/>
      <c r="S21" s="14"/>
    </row>
    <row r="22" spans="1:19" ht="23.25">
      <c r="A22" s="29" t="s">
        <v>14</v>
      </c>
      <c r="B22" s="30" t="s">
        <v>32</v>
      </c>
      <c r="C22" s="1"/>
      <c r="D22" s="1"/>
      <c r="E22" s="1">
        <v>34151</v>
      </c>
      <c r="F22" s="1">
        <v>0</v>
      </c>
      <c r="G22" s="1">
        <v>34151</v>
      </c>
      <c r="H22" s="1">
        <v>17329</v>
      </c>
      <c r="I22" s="1">
        <v>0</v>
      </c>
      <c r="J22" s="1">
        <v>17329</v>
      </c>
      <c r="K22" s="1">
        <v>0</v>
      </c>
      <c r="L22" s="1">
        <v>183960</v>
      </c>
      <c r="M22" s="1">
        <v>23100</v>
      </c>
      <c r="N22" s="1">
        <v>9970</v>
      </c>
      <c r="O22" s="1">
        <f t="shared" si="0"/>
        <v>268510</v>
      </c>
      <c r="P22" s="14"/>
      <c r="Q22" s="14"/>
      <c r="R22" s="14"/>
      <c r="S22" s="14"/>
    </row>
    <row r="23" spans="1:19" ht="23.25">
      <c r="A23" s="29" t="s">
        <v>15</v>
      </c>
      <c r="B23" s="30" t="s">
        <v>33</v>
      </c>
      <c r="C23" s="1"/>
      <c r="D23" s="1"/>
      <c r="E23" s="1">
        <v>68301</v>
      </c>
      <c r="F23" s="1">
        <v>34150</v>
      </c>
      <c r="G23" s="1">
        <v>34151</v>
      </c>
      <c r="H23" s="1">
        <v>34659</v>
      </c>
      <c r="I23" s="1">
        <v>17330</v>
      </c>
      <c r="J23" s="1">
        <v>17329</v>
      </c>
      <c r="K23" s="1">
        <v>0</v>
      </c>
      <c r="L23" s="1">
        <v>61320</v>
      </c>
      <c r="M23" s="1">
        <v>15400</v>
      </c>
      <c r="N23" s="1">
        <v>19940</v>
      </c>
      <c r="O23" s="1">
        <f t="shared" si="0"/>
        <v>199620</v>
      </c>
      <c r="P23" s="14"/>
      <c r="Q23" s="14"/>
      <c r="R23" s="14"/>
      <c r="S23" s="14"/>
    </row>
    <row r="24" spans="1:19" ht="23.25">
      <c r="A24" s="29" t="s">
        <v>16</v>
      </c>
      <c r="B24" s="30" t="s">
        <v>34</v>
      </c>
      <c r="C24" s="1">
        <v>1504758</v>
      </c>
      <c r="D24" s="1"/>
      <c r="E24" s="1">
        <v>250437</v>
      </c>
      <c r="F24" s="1">
        <v>34150</v>
      </c>
      <c r="G24" s="1">
        <v>216287</v>
      </c>
      <c r="H24" s="1">
        <v>127082</v>
      </c>
      <c r="I24" s="1">
        <v>17330</v>
      </c>
      <c r="J24" s="1">
        <v>109752</v>
      </c>
      <c r="K24" s="1">
        <v>583045</v>
      </c>
      <c r="L24" s="1">
        <v>665760</v>
      </c>
      <c r="M24" s="1">
        <v>84700</v>
      </c>
      <c r="N24" s="1">
        <v>46420</v>
      </c>
      <c r="O24" s="1">
        <f t="shared" si="0"/>
        <v>3262202</v>
      </c>
      <c r="P24" s="14"/>
      <c r="Q24" s="14"/>
      <c r="R24" s="14"/>
      <c r="S24" s="14"/>
    </row>
    <row r="25" spans="1:19" s="15" customFormat="1" ht="23.25">
      <c r="A25" s="29" t="s">
        <v>17</v>
      </c>
      <c r="B25" s="30" t="s">
        <v>35</v>
      </c>
      <c r="C25" s="1"/>
      <c r="D25" s="1"/>
      <c r="E25" s="1">
        <v>79685</v>
      </c>
      <c r="F25" s="1">
        <v>0</v>
      </c>
      <c r="G25" s="1">
        <v>79685</v>
      </c>
      <c r="H25" s="1">
        <v>40435</v>
      </c>
      <c r="I25" s="1">
        <v>0</v>
      </c>
      <c r="J25" s="1">
        <v>40435</v>
      </c>
      <c r="K25" s="1">
        <v>0</v>
      </c>
      <c r="L25" s="1">
        <v>140160</v>
      </c>
      <c r="M25" s="1">
        <v>15400</v>
      </c>
      <c r="N25" s="1">
        <v>52960</v>
      </c>
      <c r="O25" s="1">
        <f t="shared" si="0"/>
        <v>328640</v>
      </c>
      <c r="P25" s="14"/>
      <c r="Q25" s="14"/>
      <c r="R25" s="14"/>
      <c r="S25" s="14"/>
    </row>
    <row r="26" spans="1:19" s="15" customFormat="1" ht="23.25">
      <c r="A26" s="29" t="s">
        <v>18</v>
      </c>
      <c r="B26" s="30" t="s">
        <v>76</v>
      </c>
      <c r="C26" s="1"/>
      <c r="D26" s="1"/>
      <c r="E26" s="1">
        <v>34151</v>
      </c>
      <c r="F26" s="1">
        <v>0</v>
      </c>
      <c r="G26" s="1">
        <v>34151</v>
      </c>
      <c r="H26" s="1">
        <v>17329</v>
      </c>
      <c r="I26" s="1">
        <v>0</v>
      </c>
      <c r="J26" s="1">
        <v>17329</v>
      </c>
      <c r="K26" s="1">
        <v>349827</v>
      </c>
      <c r="L26" s="1">
        <v>254040</v>
      </c>
      <c r="M26" s="1">
        <v>30800</v>
      </c>
      <c r="N26" s="1">
        <v>125860</v>
      </c>
      <c r="O26" s="1">
        <f t="shared" si="0"/>
        <v>812007</v>
      </c>
      <c r="P26" s="14"/>
      <c r="Q26" s="14"/>
      <c r="R26" s="14"/>
      <c r="S26" s="14"/>
    </row>
    <row r="27" spans="1:19" s="15" customFormat="1" ht="23.25">
      <c r="A27" s="29" t="s">
        <v>19</v>
      </c>
      <c r="B27" s="30" t="s">
        <v>36</v>
      </c>
      <c r="C27" s="1">
        <v>1368717</v>
      </c>
      <c r="D27" s="1"/>
      <c r="E27" s="1">
        <v>227670</v>
      </c>
      <c r="F27" s="1">
        <v>0</v>
      </c>
      <c r="G27" s="1">
        <v>227670</v>
      </c>
      <c r="H27" s="1">
        <v>115529</v>
      </c>
      <c r="I27" s="1">
        <v>0</v>
      </c>
      <c r="J27" s="1">
        <v>115529</v>
      </c>
      <c r="K27" s="1">
        <v>639339</v>
      </c>
      <c r="L27" s="1">
        <v>271560</v>
      </c>
      <c r="M27" s="1">
        <v>53900</v>
      </c>
      <c r="N27" s="1">
        <v>36450</v>
      </c>
      <c r="O27" s="1">
        <f t="shared" si="0"/>
        <v>2713165</v>
      </c>
      <c r="P27" s="14"/>
      <c r="Q27" s="14"/>
      <c r="R27" s="14"/>
      <c r="S27" s="14"/>
    </row>
    <row r="28" spans="1:19" s="15" customFormat="1" ht="23.25">
      <c r="A28" s="29" t="s">
        <v>20</v>
      </c>
      <c r="B28" s="30" t="s">
        <v>37</v>
      </c>
      <c r="C28" s="1"/>
      <c r="D28" s="1"/>
      <c r="E28" s="1">
        <v>11384</v>
      </c>
      <c r="F28" s="1">
        <v>0</v>
      </c>
      <c r="G28" s="1">
        <v>11384</v>
      </c>
      <c r="H28" s="1">
        <v>5776</v>
      </c>
      <c r="I28" s="1">
        <v>0</v>
      </c>
      <c r="J28" s="1">
        <v>5776</v>
      </c>
      <c r="K28" s="1">
        <v>0</v>
      </c>
      <c r="L28" s="1">
        <v>183960</v>
      </c>
      <c r="M28" s="1">
        <v>15400</v>
      </c>
      <c r="N28" s="1">
        <v>9970</v>
      </c>
      <c r="O28" s="1">
        <f t="shared" si="0"/>
        <v>226490</v>
      </c>
      <c r="P28" s="14"/>
      <c r="Q28" s="14"/>
      <c r="R28" s="14"/>
      <c r="S28" s="14"/>
    </row>
    <row r="29" spans="1:19" s="15" customFormat="1" ht="23.25">
      <c r="A29" s="29" t="s">
        <v>21</v>
      </c>
      <c r="B29" s="30" t="s">
        <v>38</v>
      </c>
      <c r="C29" s="1">
        <v>621181</v>
      </c>
      <c r="D29" s="1"/>
      <c r="E29" s="1">
        <v>102452</v>
      </c>
      <c r="F29" s="1">
        <v>0</v>
      </c>
      <c r="G29" s="1">
        <v>102452</v>
      </c>
      <c r="H29" s="1">
        <v>51988</v>
      </c>
      <c r="I29" s="1">
        <v>0</v>
      </c>
      <c r="J29" s="1">
        <v>51988</v>
      </c>
      <c r="K29" s="1">
        <v>124651</v>
      </c>
      <c r="L29" s="1">
        <v>35040</v>
      </c>
      <c r="M29" s="1">
        <v>23100</v>
      </c>
      <c r="N29" s="1">
        <v>0</v>
      </c>
      <c r="O29" s="1">
        <f t="shared" si="0"/>
        <v>958367.5</v>
      </c>
      <c r="P29" s="14"/>
      <c r="Q29" s="14"/>
      <c r="R29" s="14"/>
      <c r="S29" s="14"/>
    </row>
    <row r="30" spans="1:19" ht="23.25">
      <c r="A30" s="29" t="s">
        <v>22</v>
      </c>
      <c r="B30" s="30" t="s">
        <v>39</v>
      </c>
      <c r="C30" s="1"/>
      <c r="D30" s="1"/>
      <c r="E30" s="1">
        <v>79685</v>
      </c>
      <c r="F30" s="1">
        <v>0</v>
      </c>
      <c r="G30" s="1">
        <v>79685</v>
      </c>
      <c r="H30" s="1">
        <v>40435</v>
      </c>
      <c r="I30" s="1">
        <v>0</v>
      </c>
      <c r="J30" s="1">
        <v>40435</v>
      </c>
      <c r="K30" s="1">
        <v>0</v>
      </c>
      <c r="L30" s="1">
        <v>148920</v>
      </c>
      <c r="M30" s="1">
        <v>15400</v>
      </c>
      <c r="N30" s="1">
        <v>0</v>
      </c>
      <c r="O30" s="1">
        <f t="shared" si="0"/>
        <v>284440</v>
      </c>
      <c r="P30" s="14"/>
      <c r="Q30" s="14"/>
      <c r="R30" s="14"/>
      <c r="S30" s="14"/>
    </row>
    <row r="31" spans="1:19" ht="23.25">
      <c r="A31" s="29" t="s">
        <v>23</v>
      </c>
      <c r="B31" s="30" t="s">
        <v>40</v>
      </c>
      <c r="C31" s="1"/>
      <c r="D31" s="1"/>
      <c r="E31" s="1">
        <v>45534</v>
      </c>
      <c r="F31" s="1">
        <v>0</v>
      </c>
      <c r="G31" s="1">
        <v>45534</v>
      </c>
      <c r="H31" s="1">
        <v>23106</v>
      </c>
      <c r="I31" s="1">
        <v>0</v>
      </c>
      <c r="J31" s="1">
        <v>23106</v>
      </c>
      <c r="K31" s="1">
        <v>0</v>
      </c>
      <c r="L31" s="1">
        <v>140160</v>
      </c>
      <c r="M31" s="1">
        <v>30800</v>
      </c>
      <c r="N31" s="1">
        <v>46420</v>
      </c>
      <c r="O31" s="1">
        <f t="shared" si="0"/>
        <v>286020</v>
      </c>
      <c r="P31" s="14"/>
      <c r="Q31" s="14"/>
      <c r="R31" s="14"/>
      <c r="S31" s="14"/>
    </row>
    <row r="32" spans="1:19" ht="23.25">
      <c r="A32" s="29">
        <v>20513000000</v>
      </c>
      <c r="B32" s="30" t="s">
        <v>41</v>
      </c>
      <c r="C32" s="1">
        <v>906020</v>
      </c>
      <c r="D32" s="1"/>
      <c r="E32" s="1">
        <v>102452</v>
      </c>
      <c r="F32" s="1">
        <v>0</v>
      </c>
      <c r="G32" s="1">
        <v>102452</v>
      </c>
      <c r="H32" s="1">
        <v>51988</v>
      </c>
      <c r="I32" s="1">
        <v>0</v>
      </c>
      <c r="J32" s="1">
        <v>51988</v>
      </c>
      <c r="K32" s="1">
        <v>2729916.31</v>
      </c>
      <c r="L32" s="1">
        <v>411720</v>
      </c>
      <c r="M32" s="1">
        <v>30800</v>
      </c>
      <c r="N32" s="1">
        <v>36450</v>
      </c>
      <c r="O32" s="1">
        <f t="shared" si="0"/>
        <v>1901320</v>
      </c>
      <c r="P32" s="14"/>
      <c r="Q32" s="14"/>
      <c r="R32" s="14"/>
      <c r="S32" s="14"/>
    </row>
    <row r="33" spans="1:19" ht="23.25">
      <c r="A33" s="29">
        <v>20514000000</v>
      </c>
      <c r="B33" s="30" t="s">
        <v>77</v>
      </c>
      <c r="C33" s="1">
        <v>1041160</v>
      </c>
      <c r="D33" s="1"/>
      <c r="E33" s="1">
        <v>113835</v>
      </c>
      <c r="F33" s="1">
        <v>34150</v>
      </c>
      <c r="G33" s="1">
        <v>79685</v>
      </c>
      <c r="H33" s="1">
        <v>57765</v>
      </c>
      <c r="I33" s="1">
        <v>17330</v>
      </c>
      <c r="J33" s="1">
        <v>40435</v>
      </c>
      <c r="K33" s="1">
        <v>868536</v>
      </c>
      <c r="L33" s="1">
        <v>324120</v>
      </c>
      <c r="M33" s="1">
        <v>61600</v>
      </c>
      <c r="N33" s="1">
        <v>119000</v>
      </c>
      <c r="O33" s="1">
        <f t="shared" si="0"/>
        <v>2586016</v>
      </c>
      <c r="P33" s="14"/>
      <c r="Q33" s="14"/>
      <c r="R33" s="14"/>
      <c r="S33" s="14"/>
    </row>
    <row r="34" spans="1:19" ht="23.25">
      <c r="A34" s="29">
        <v>20515000000</v>
      </c>
      <c r="B34" s="30" t="s">
        <v>42</v>
      </c>
      <c r="C34" s="1"/>
      <c r="D34" s="1"/>
      <c r="E34" s="1">
        <v>11384</v>
      </c>
      <c r="F34" s="1">
        <v>0</v>
      </c>
      <c r="G34" s="1">
        <v>11384</v>
      </c>
      <c r="H34" s="1">
        <v>5776</v>
      </c>
      <c r="I34" s="1">
        <v>0</v>
      </c>
      <c r="J34" s="1">
        <v>5776</v>
      </c>
      <c r="K34" s="1">
        <v>0</v>
      </c>
      <c r="L34" s="1">
        <v>140160</v>
      </c>
      <c r="M34" s="1">
        <v>15400</v>
      </c>
      <c r="N34" s="1">
        <v>9970</v>
      </c>
      <c r="O34" s="1">
        <f t="shared" si="0"/>
        <v>182690</v>
      </c>
      <c r="P34" s="14"/>
      <c r="Q34" s="14"/>
      <c r="R34" s="14"/>
      <c r="S34" s="14"/>
    </row>
    <row r="35" spans="1:19" ht="23.25">
      <c r="A35" s="29">
        <v>20516000000</v>
      </c>
      <c r="B35" s="30" t="s">
        <v>43</v>
      </c>
      <c r="C35" s="1"/>
      <c r="D35" s="1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17520</v>
      </c>
      <c r="M35" s="1">
        <v>15400</v>
      </c>
      <c r="N35" s="1">
        <v>16510</v>
      </c>
      <c r="O35" s="1">
        <f t="shared" si="0"/>
        <v>49430</v>
      </c>
      <c r="P35" s="14"/>
      <c r="Q35" s="14"/>
      <c r="R35" s="14"/>
      <c r="S35" s="14"/>
    </row>
    <row r="36" spans="1:19" ht="23.25">
      <c r="A36" s="29">
        <v>20517000000</v>
      </c>
      <c r="B36" s="30" t="s">
        <v>78</v>
      </c>
      <c r="C36" s="1">
        <v>3597074</v>
      </c>
      <c r="D36" s="1"/>
      <c r="E36" s="1">
        <v>1809984</v>
      </c>
      <c r="F36" s="1">
        <v>512260</v>
      </c>
      <c r="G36" s="1">
        <v>1297724</v>
      </c>
      <c r="H36" s="1">
        <v>918452</v>
      </c>
      <c r="I36" s="1">
        <v>259940</v>
      </c>
      <c r="J36" s="1">
        <v>658512</v>
      </c>
      <c r="K36" s="1">
        <v>2456831</v>
      </c>
      <c r="L36" s="1">
        <v>3249960</v>
      </c>
      <c r="M36" s="1">
        <v>161700</v>
      </c>
      <c r="N36" s="1">
        <v>351100</v>
      </c>
      <c r="O36" s="1">
        <f t="shared" si="0"/>
        <v>12545101</v>
      </c>
      <c r="P36" s="14"/>
      <c r="Q36" s="14"/>
      <c r="R36" s="14"/>
      <c r="S36" s="14"/>
    </row>
    <row r="37" spans="1:19" ht="23.25">
      <c r="A37" s="29">
        <v>20518000000</v>
      </c>
      <c r="B37" s="30" t="s">
        <v>79</v>
      </c>
      <c r="C37" s="1">
        <v>1604163</v>
      </c>
      <c r="D37" s="1"/>
      <c r="E37" s="1">
        <v>591944</v>
      </c>
      <c r="F37" s="1">
        <v>227670</v>
      </c>
      <c r="G37" s="1">
        <v>364274</v>
      </c>
      <c r="H37" s="1">
        <v>300374</v>
      </c>
      <c r="I37" s="1">
        <v>115529</v>
      </c>
      <c r="J37" s="1">
        <v>184845</v>
      </c>
      <c r="K37" s="1">
        <v>1423434</v>
      </c>
      <c r="L37" s="1">
        <v>1296480</v>
      </c>
      <c r="M37" s="1">
        <v>90000</v>
      </c>
      <c r="N37" s="1">
        <v>254830</v>
      </c>
      <c r="O37" s="1">
        <f t="shared" si="0"/>
        <v>5561225</v>
      </c>
      <c r="P37" s="14"/>
      <c r="Q37" s="14"/>
      <c r="R37" s="14"/>
      <c r="S37" s="14"/>
    </row>
    <row r="38" spans="1:19" ht="23.25">
      <c r="A38" s="29">
        <v>20519000000</v>
      </c>
      <c r="B38" s="30" t="s">
        <v>80</v>
      </c>
      <c r="C38" s="1"/>
      <c r="D38" s="1"/>
      <c r="E38" s="1">
        <v>45534</v>
      </c>
      <c r="F38" s="1">
        <v>0</v>
      </c>
      <c r="G38" s="1">
        <v>45534</v>
      </c>
      <c r="H38" s="1">
        <v>23106</v>
      </c>
      <c r="I38" s="1">
        <v>0</v>
      </c>
      <c r="J38" s="1">
        <v>23106</v>
      </c>
      <c r="K38" s="1">
        <v>0</v>
      </c>
      <c r="L38" s="1">
        <v>43800</v>
      </c>
      <c r="M38" s="1">
        <v>15400</v>
      </c>
      <c r="N38" s="1">
        <v>0</v>
      </c>
      <c r="O38" s="1">
        <f t="shared" si="0"/>
        <v>127840</v>
      </c>
      <c r="P38" s="14"/>
      <c r="Q38" s="14"/>
      <c r="R38" s="14"/>
      <c r="S38" s="14"/>
    </row>
    <row r="39" spans="1:19" ht="23.25">
      <c r="A39" s="29">
        <v>20520000000</v>
      </c>
      <c r="B39" s="30" t="s">
        <v>81</v>
      </c>
      <c r="C39" s="1"/>
      <c r="D39" s="1"/>
      <c r="E39" s="1">
        <v>45535</v>
      </c>
      <c r="F39" s="1">
        <v>11384</v>
      </c>
      <c r="G39" s="1">
        <v>34151</v>
      </c>
      <c r="H39" s="1">
        <v>23105</v>
      </c>
      <c r="I39" s="1">
        <v>5776</v>
      </c>
      <c r="J39" s="1">
        <v>17329</v>
      </c>
      <c r="K39" s="1">
        <v>0</v>
      </c>
      <c r="L39" s="1">
        <v>648240</v>
      </c>
      <c r="M39" s="1">
        <v>15400</v>
      </c>
      <c r="N39" s="1">
        <v>9970</v>
      </c>
      <c r="O39" s="1">
        <f t="shared" si="0"/>
        <v>742250</v>
      </c>
      <c r="P39" s="14"/>
      <c r="Q39" s="14"/>
      <c r="R39" s="14"/>
      <c r="S39" s="14"/>
    </row>
    <row r="40" spans="1:19" ht="23.25">
      <c r="A40" s="29">
        <v>20521000000</v>
      </c>
      <c r="B40" s="30" t="s">
        <v>82</v>
      </c>
      <c r="C40" s="1">
        <v>560877</v>
      </c>
      <c r="D40" s="1"/>
      <c r="E40" s="1">
        <v>34151</v>
      </c>
      <c r="F40" s="1">
        <v>0</v>
      </c>
      <c r="G40" s="1">
        <v>34151</v>
      </c>
      <c r="H40" s="1">
        <v>17329</v>
      </c>
      <c r="I40" s="1">
        <v>0</v>
      </c>
      <c r="J40" s="1">
        <v>17329</v>
      </c>
      <c r="K40" s="1">
        <v>0</v>
      </c>
      <c r="L40" s="1">
        <v>175200</v>
      </c>
      <c r="M40" s="1">
        <v>15400</v>
      </c>
      <c r="N40" s="1">
        <v>9970</v>
      </c>
      <c r="O40" s="1">
        <f t="shared" si="0"/>
        <v>812927</v>
      </c>
      <c r="P40" s="14"/>
      <c r="Q40" s="14"/>
      <c r="R40" s="14"/>
      <c r="S40" s="14"/>
    </row>
    <row r="41" spans="1:19" ht="23.25">
      <c r="A41" s="29">
        <v>20522000000</v>
      </c>
      <c r="B41" s="30" t="s">
        <v>83</v>
      </c>
      <c r="C41" s="1"/>
      <c r="D41" s="1"/>
      <c r="E41" s="1">
        <v>170753</v>
      </c>
      <c r="F41" s="1">
        <v>0</v>
      </c>
      <c r="G41" s="1">
        <v>170753</v>
      </c>
      <c r="H41" s="1">
        <v>86646</v>
      </c>
      <c r="I41" s="1">
        <v>0</v>
      </c>
      <c r="J41" s="1">
        <v>86646</v>
      </c>
      <c r="K41" s="1">
        <v>0</v>
      </c>
      <c r="L41" s="1">
        <v>429240</v>
      </c>
      <c r="M41" s="1">
        <v>15400</v>
      </c>
      <c r="N41" s="1">
        <v>9970</v>
      </c>
      <c r="O41" s="1">
        <f t="shared" si="0"/>
        <v>712009</v>
      </c>
      <c r="P41" s="14"/>
      <c r="Q41" s="14"/>
      <c r="R41" s="14"/>
      <c r="S41" s="14"/>
    </row>
    <row r="42" spans="1:19" ht="23.25">
      <c r="A42" s="29">
        <v>20523000000</v>
      </c>
      <c r="B42" s="30" t="s">
        <v>84</v>
      </c>
      <c r="C42" s="1"/>
      <c r="D42" s="1"/>
      <c r="E42" s="1">
        <v>22767</v>
      </c>
      <c r="F42" s="1">
        <v>0</v>
      </c>
      <c r="G42" s="1">
        <v>22767</v>
      </c>
      <c r="H42" s="1">
        <v>11553</v>
      </c>
      <c r="I42" s="1">
        <v>0</v>
      </c>
      <c r="J42" s="1">
        <v>11553</v>
      </c>
      <c r="K42" s="1">
        <v>0</v>
      </c>
      <c r="L42" s="1">
        <v>113880</v>
      </c>
      <c r="M42" s="1">
        <v>15400</v>
      </c>
      <c r="N42" s="1">
        <v>16510</v>
      </c>
      <c r="O42" s="1">
        <f t="shared" si="0"/>
        <v>180110</v>
      </c>
      <c r="P42" s="14"/>
      <c r="Q42" s="14"/>
      <c r="R42" s="14"/>
      <c r="S42" s="14"/>
    </row>
    <row r="43" spans="1:19" ht="23.25">
      <c r="A43" s="29">
        <v>20524000000</v>
      </c>
      <c r="B43" s="30" t="s">
        <v>44</v>
      </c>
      <c r="C43" s="1">
        <v>1219624</v>
      </c>
      <c r="D43" s="1"/>
      <c r="E43" s="1">
        <v>182137</v>
      </c>
      <c r="F43" s="1">
        <v>11384</v>
      </c>
      <c r="G43" s="1">
        <v>170753</v>
      </c>
      <c r="H43" s="1">
        <v>92422</v>
      </c>
      <c r="I43" s="1">
        <v>5776</v>
      </c>
      <c r="J43" s="1">
        <v>86646</v>
      </c>
      <c r="K43" s="1">
        <v>2143193</v>
      </c>
      <c r="L43" s="1">
        <v>1331520</v>
      </c>
      <c r="M43" s="1">
        <v>77000</v>
      </c>
      <c r="N43" s="1">
        <v>0</v>
      </c>
      <c r="O43" s="1">
        <f t="shared" si="0"/>
        <v>5045896</v>
      </c>
      <c r="P43" s="14"/>
      <c r="Q43" s="14"/>
      <c r="R43" s="14"/>
      <c r="S43" s="14"/>
    </row>
    <row r="44" spans="1:19" ht="23.25">
      <c r="A44" s="29">
        <v>20525000000</v>
      </c>
      <c r="B44" s="30" t="s">
        <v>45</v>
      </c>
      <c r="C44" s="1">
        <v>864512</v>
      </c>
      <c r="D44" s="1"/>
      <c r="E44" s="1">
        <v>1013135</v>
      </c>
      <c r="F44" s="1">
        <v>34150</v>
      </c>
      <c r="G44" s="1">
        <v>978985</v>
      </c>
      <c r="H44" s="1">
        <v>514102</v>
      </c>
      <c r="I44" s="1">
        <v>17330</v>
      </c>
      <c r="J44" s="1">
        <v>496772</v>
      </c>
      <c r="K44" s="1">
        <v>454373</v>
      </c>
      <c r="L44" s="1">
        <v>665760</v>
      </c>
      <c r="M44" s="1">
        <v>53900</v>
      </c>
      <c r="N44" s="1">
        <v>39880</v>
      </c>
      <c r="O44" s="1">
        <f t="shared" si="0"/>
        <v>3605662</v>
      </c>
      <c r="P44" s="14"/>
      <c r="Q44" s="14"/>
      <c r="R44" s="14"/>
      <c r="S44" s="14"/>
    </row>
    <row r="45" spans="1:19" ht="23.25">
      <c r="A45" s="29">
        <v>20526000000</v>
      </c>
      <c r="B45" s="30" t="s">
        <v>46</v>
      </c>
      <c r="C45" s="1"/>
      <c r="D45" s="1"/>
      <c r="E45" s="1">
        <v>45534</v>
      </c>
      <c r="F45" s="1">
        <v>0</v>
      </c>
      <c r="G45" s="1">
        <v>45534</v>
      </c>
      <c r="H45" s="1">
        <v>23106</v>
      </c>
      <c r="I45" s="1">
        <v>0</v>
      </c>
      <c r="J45" s="1">
        <v>23106</v>
      </c>
      <c r="K45" s="1">
        <v>639339</v>
      </c>
      <c r="L45" s="1">
        <v>140160</v>
      </c>
      <c r="M45" s="1">
        <v>30800</v>
      </c>
      <c r="N45" s="1">
        <v>9970</v>
      </c>
      <c r="O45" s="1">
        <f t="shared" si="0"/>
        <v>888909</v>
      </c>
      <c r="P45" s="14"/>
      <c r="Q45" s="14"/>
      <c r="R45" s="14"/>
      <c r="S45" s="14"/>
    </row>
    <row r="46" spans="1:19" ht="23.25">
      <c r="A46" s="29">
        <v>20527000000</v>
      </c>
      <c r="B46" s="30" t="s">
        <v>47</v>
      </c>
      <c r="C46" s="1"/>
      <c r="D46" s="1"/>
      <c r="E46" s="1">
        <v>125219</v>
      </c>
      <c r="F46" s="1">
        <v>0</v>
      </c>
      <c r="G46" s="1">
        <v>125219</v>
      </c>
      <c r="H46" s="1">
        <v>63541</v>
      </c>
      <c r="I46" s="1">
        <v>0</v>
      </c>
      <c r="J46" s="1">
        <v>63541</v>
      </c>
      <c r="K46" s="1">
        <v>0</v>
      </c>
      <c r="L46" s="1">
        <v>61320</v>
      </c>
      <c r="M46" s="1">
        <v>15400</v>
      </c>
      <c r="N46" s="1">
        <v>0</v>
      </c>
      <c r="O46" s="1">
        <f t="shared" si="0"/>
        <v>265480</v>
      </c>
      <c r="P46" s="14"/>
      <c r="Q46" s="14"/>
      <c r="R46" s="14"/>
      <c r="S46" s="14"/>
    </row>
    <row r="47" spans="1:19" ht="23.25">
      <c r="A47" s="29">
        <v>20528000000</v>
      </c>
      <c r="B47" s="30" t="s">
        <v>48</v>
      </c>
      <c r="C47" s="1">
        <v>1018913</v>
      </c>
      <c r="D47" s="1"/>
      <c r="E47" s="1">
        <v>375656</v>
      </c>
      <c r="F47" s="1">
        <v>45534</v>
      </c>
      <c r="G47" s="1">
        <v>330122</v>
      </c>
      <c r="H47" s="1">
        <v>190622</v>
      </c>
      <c r="I47" s="1">
        <v>23106</v>
      </c>
      <c r="J47" s="1">
        <v>167516</v>
      </c>
      <c r="K47" s="1">
        <v>474478</v>
      </c>
      <c r="L47" s="1">
        <v>770880</v>
      </c>
      <c r="M47" s="1">
        <v>46200</v>
      </c>
      <c r="N47" s="1">
        <v>46420</v>
      </c>
      <c r="O47" s="1">
        <f t="shared" si="0"/>
        <v>2923169</v>
      </c>
      <c r="P47" s="14"/>
      <c r="Q47" s="14"/>
      <c r="R47" s="14"/>
      <c r="S47" s="14"/>
    </row>
    <row r="48" spans="1:19" ht="23.25">
      <c r="A48" s="29">
        <v>20529000000</v>
      </c>
      <c r="B48" s="30" t="s">
        <v>49</v>
      </c>
      <c r="C48" s="1">
        <v>1415153</v>
      </c>
      <c r="D48" s="1"/>
      <c r="E48" s="1">
        <v>330123</v>
      </c>
      <c r="F48" s="1">
        <v>91068</v>
      </c>
      <c r="G48" s="1">
        <v>239055</v>
      </c>
      <c r="H48" s="1">
        <v>167516</v>
      </c>
      <c r="I48" s="1">
        <v>46211</v>
      </c>
      <c r="J48" s="1">
        <v>121305</v>
      </c>
      <c r="K48" s="1">
        <v>751927</v>
      </c>
      <c r="L48" s="1">
        <v>613200</v>
      </c>
      <c r="M48" s="1">
        <v>77000</v>
      </c>
      <c r="N48" s="1">
        <v>99380</v>
      </c>
      <c r="O48" s="1">
        <f t="shared" si="0"/>
        <v>3454299</v>
      </c>
      <c r="P48" s="14"/>
      <c r="Q48" s="14"/>
      <c r="R48" s="14"/>
      <c r="S48" s="14"/>
    </row>
    <row r="49" spans="1:19" ht="23.25">
      <c r="A49" s="29">
        <v>20530000000</v>
      </c>
      <c r="B49" s="30" t="s">
        <v>50</v>
      </c>
      <c r="C49" s="1">
        <v>876579</v>
      </c>
      <c r="D49" s="1"/>
      <c r="E49" s="1">
        <v>136603</v>
      </c>
      <c r="F49" s="1">
        <v>79685</v>
      </c>
      <c r="G49" s="1">
        <v>56918</v>
      </c>
      <c r="H49" s="1">
        <v>69317</v>
      </c>
      <c r="I49" s="1">
        <v>40435</v>
      </c>
      <c r="J49" s="1">
        <v>28882</v>
      </c>
      <c r="K49" s="1">
        <v>498604</v>
      </c>
      <c r="L49" s="1">
        <v>157680</v>
      </c>
      <c r="M49" s="1">
        <v>46200</v>
      </c>
      <c r="N49" s="1">
        <v>19940</v>
      </c>
      <c r="O49" s="1">
        <f t="shared" si="0"/>
        <v>1804923</v>
      </c>
      <c r="P49" s="14"/>
      <c r="Q49" s="14"/>
      <c r="R49" s="14"/>
      <c r="S49" s="14"/>
    </row>
    <row r="50" spans="1:19" ht="23.25">
      <c r="A50" s="29">
        <v>20531000000</v>
      </c>
      <c r="B50" s="30" t="s">
        <v>51</v>
      </c>
      <c r="C50" s="1">
        <v>955441</v>
      </c>
      <c r="D50" s="1"/>
      <c r="E50" s="1">
        <v>250438</v>
      </c>
      <c r="F50" s="1">
        <v>22767</v>
      </c>
      <c r="G50" s="1">
        <v>227671</v>
      </c>
      <c r="H50" s="1">
        <v>127081</v>
      </c>
      <c r="I50" s="1">
        <v>11553</v>
      </c>
      <c r="J50" s="1">
        <v>115528</v>
      </c>
      <c r="K50" s="1">
        <v>759969</v>
      </c>
      <c r="L50" s="1">
        <v>849720</v>
      </c>
      <c r="M50" s="1">
        <v>77000</v>
      </c>
      <c r="N50" s="1">
        <v>109350</v>
      </c>
      <c r="O50" s="1">
        <f t="shared" si="0"/>
        <v>3128999</v>
      </c>
      <c r="P50" s="14"/>
      <c r="Q50" s="14"/>
      <c r="R50" s="14"/>
      <c r="S50" s="14"/>
    </row>
    <row r="51" spans="1:19" ht="23.25">
      <c r="A51" s="29">
        <v>20532000000</v>
      </c>
      <c r="B51" s="30" t="s">
        <v>52</v>
      </c>
      <c r="C51" s="1"/>
      <c r="D51" s="1"/>
      <c r="E51" s="1">
        <v>91068</v>
      </c>
      <c r="F51" s="1">
        <v>0</v>
      </c>
      <c r="G51" s="1">
        <v>91068</v>
      </c>
      <c r="H51" s="1">
        <v>46211</v>
      </c>
      <c r="I51" s="1">
        <v>0</v>
      </c>
      <c r="J51" s="1">
        <v>46211</v>
      </c>
      <c r="K51" s="1">
        <v>0</v>
      </c>
      <c r="L51" s="1">
        <v>254040</v>
      </c>
      <c r="M51" s="1">
        <v>30800</v>
      </c>
      <c r="N51" s="1">
        <v>59500</v>
      </c>
      <c r="O51" s="1">
        <f t="shared" si="0"/>
        <v>481619</v>
      </c>
      <c r="P51" s="14"/>
      <c r="Q51" s="14"/>
      <c r="R51" s="14"/>
      <c r="S51" s="14"/>
    </row>
    <row r="52" spans="1:19" ht="23.25">
      <c r="A52" s="29">
        <v>20533000000</v>
      </c>
      <c r="B52" s="30" t="s">
        <v>53</v>
      </c>
      <c r="C52" s="1"/>
      <c r="D52" s="1"/>
      <c r="E52" s="1">
        <v>11384</v>
      </c>
      <c r="F52" s="1">
        <v>0</v>
      </c>
      <c r="G52" s="1">
        <v>11384</v>
      </c>
      <c r="H52" s="1">
        <v>5776</v>
      </c>
      <c r="I52" s="1">
        <v>0</v>
      </c>
      <c r="J52" s="1">
        <v>5776</v>
      </c>
      <c r="K52" s="1">
        <v>0</v>
      </c>
      <c r="L52" s="1">
        <v>26280</v>
      </c>
      <c r="M52" s="1">
        <v>15400</v>
      </c>
      <c r="N52" s="1">
        <v>9970</v>
      </c>
      <c r="O52" s="1">
        <f aca="true" t="shared" si="1" ref="O52:O75">+C52+D52+E52+H52+K52+L52+M52+N52</f>
        <v>68810</v>
      </c>
      <c r="P52" s="14"/>
      <c r="Q52" s="14"/>
      <c r="R52" s="14"/>
      <c r="S52" s="14"/>
    </row>
    <row r="53" spans="1:19" ht="23.25">
      <c r="A53" s="29">
        <v>20534000000</v>
      </c>
      <c r="B53" s="30" t="s">
        <v>54</v>
      </c>
      <c r="C53" s="1"/>
      <c r="D53" s="1"/>
      <c r="E53" s="1">
        <v>34151</v>
      </c>
      <c r="F53" s="1">
        <v>0</v>
      </c>
      <c r="G53" s="1">
        <v>34151</v>
      </c>
      <c r="H53" s="1">
        <v>17329</v>
      </c>
      <c r="I53" s="1">
        <v>0</v>
      </c>
      <c r="J53" s="1">
        <v>17329</v>
      </c>
      <c r="K53" s="1">
        <v>0</v>
      </c>
      <c r="L53" s="1">
        <v>113880</v>
      </c>
      <c r="M53" s="1">
        <v>15400</v>
      </c>
      <c r="N53" s="1">
        <v>26480</v>
      </c>
      <c r="O53" s="1">
        <f t="shared" si="1"/>
        <v>207240</v>
      </c>
      <c r="P53" s="14"/>
      <c r="Q53" s="14"/>
      <c r="R53" s="14"/>
      <c r="S53" s="14"/>
    </row>
    <row r="54" spans="1:19" ht="23.25">
      <c r="A54" s="29">
        <v>20535000000</v>
      </c>
      <c r="B54" s="30" t="s">
        <v>55</v>
      </c>
      <c r="C54" s="1">
        <v>1072544</v>
      </c>
      <c r="D54" s="1"/>
      <c r="E54" s="1">
        <v>546411</v>
      </c>
      <c r="F54" s="1">
        <v>56918</v>
      </c>
      <c r="G54" s="1">
        <v>489493</v>
      </c>
      <c r="H54" s="1">
        <v>277268</v>
      </c>
      <c r="I54" s="1">
        <v>28882</v>
      </c>
      <c r="J54" s="1">
        <v>248386</v>
      </c>
      <c r="K54" s="1">
        <v>1166090</v>
      </c>
      <c r="L54" s="1">
        <v>385440</v>
      </c>
      <c r="M54" s="1">
        <v>77000</v>
      </c>
      <c r="N54" s="1">
        <v>416120</v>
      </c>
      <c r="O54" s="1">
        <f t="shared" si="1"/>
        <v>3940873</v>
      </c>
      <c r="P54" s="14"/>
      <c r="Q54" s="14"/>
      <c r="R54" s="14"/>
      <c r="S54" s="14"/>
    </row>
    <row r="55" spans="1:19" ht="23.25">
      <c r="A55" s="29">
        <v>20536000000</v>
      </c>
      <c r="B55" s="30" t="s">
        <v>56</v>
      </c>
      <c r="C55" s="1">
        <v>1155574</v>
      </c>
      <c r="D55" s="1"/>
      <c r="E55" s="1">
        <v>91068</v>
      </c>
      <c r="F55" s="1">
        <v>0</v>
      </c>
      <c r="G55" s="1">
        <v>91068</v>
      </c>
      <c r="H55" s="1">
        <v>46211</v>
      </c>
      <c r="I55" s="1">
        <v>0</v>
      </c>
      <c r="J55" s="1">
        <v>46211</v>
      </c>
      <c r="K55" s="1">
        <v>369932</v>
      </c>
      <c r="L55" s="1">
        <v>1007400</v>
      </c>
      <c r="M55" s="1">
        <v>30800</v>
      </c>
      <c r="N55" s="1">
        <v>49850</v>
      </c>
      <c r="O55" s="1">
        <f t="shared" si="1"/>
        <v>2750835</v>
      </c>
      <c r="P55" s="14"/>
      <c r="Q55" s="14"/>
      <c r="R55" s="14"/>
      <c r="S55" s="14"/>
    </row>
    <row r="56" spans="1:19" ht="23.25">
      <c r="A56" s="29">
        <v>20537000000</v>
      </c>
      <c r="B56" s="30" t="s">
        <v>57</v>
      </c>
      <c r="C56" s="1">
        <v>2308698</v>
      </c>
      <c r="D56" s="1"/>
      <c r="E56" s="1">
        <v>330123</v>
      </c>
      <c r="F56" s="1">
        <v>56918</v>
      </c>
      <c r="G56" s="1">
        <v>273205</v>
      </c>
      <c r="H56" s="1">
        <v>167516</v>
      </c>
      <c r="I56" s="1">
        <v>28882</v>
      </c>
      <c r="J56" s="1">
        <v>138634</v>
      </c>
      <c r="K56" s="1">
        <v>2275886</v>
      </c>
      <c r="L56" s="1">
        <v>657000</v>
      </c>
      <c r="M56" s="1">
        <v>92400</v>
      </c>
      <c r="N56" s="1">
        <v>36450</v>
      </c>
      <c r="O56" s="1">
        <f t="shared" si="1"/>
        <v>5868073</v>
      </c>
      <c r="P56" s="14"/>
      <c r="Q56" s="14"/>
      <c r="R56" s="14"/>
      <c r="S56" s="14"/>
    </row>
    <row r="57" spans="1:19" ht="23.25">
      <c r="A57" s="29">
        <v>20538000000</v>
      </c>
      <c r="B57" s="30" t="s">
        <v>58</v>
      </c>
      <c r="C57" s="1">
        <v>1390456</v>
      </c>
      <c r="D57" s="1"/>
      <c r="E57" s="1">
        <v>79685</v>
      </c>
      <c r="F57" s="1">
        <v>0</v>
      </c>
      <c r="G57" s="1">
        <v>79685</v>
      </c>
      <c r="H57" s="1">
        <v>40435</v>
      </c>
      <c r="I57" s="1">
        <v>0</v>
      </c>
      <c r="J57" s="1">
        <v>40435</v>
      </c>
      <c r="K57" s="1">
        <v>1479728</v>
      </c>
      <c r="L57" s="1">
        <v>849720</v>
      </c>
      <c r="M57" s="1">
        <v>84700</v>
      </c>
      <c r="N57" s="1">
        <v>26480</v>
      </c>
      <c r="O57" s="1">
        <f t="shared" si="1"/>
        <v>3951204</v>
      </c>
      <c r="P57" s="14"/>
      <c r="Q57" s="14"/>
      <c r="R57" s="14"/>
      <c r="S57" s="14"/>
    </row>
    <row r="58" spans="1:19" ht="23.25">
      <c r="A58" s="29">
        <v>20539000000</v>
      </c>
      <c r="B58" s="30" t="s">
        <v>59</v>
      </c>
      <c r="C58" s="1">
        <v>743649</v>
      </c>
      <c r="D58" s="1"/>
      <c r="E58" s="1">
        <v>125219</v>
      </c>
      <c r="F58" s="1">
        <v>0</v>
      </c>
      <c r="G58" s="1">
        <v>125219</v>
      </c>
      <c r="H58" s="1">
        <v>63541</v>
      </c>
      <c r="I58" s="1">
        <v>0</v>
      </c>
      <c r="J58" s="1">
        <v>63541</v>
      </c>
      <c r="K58" s="1">
        <v>534793</v>
      </c>
      <c r="L58" s="1">
        <v>289080</v>
      </c>
      <c r="M58" s="1">
        <v>38500</v>
      </c>
      <c r="N58" s="1">
        <v>152020</v>
      </c>
      <c r="O58" s="1">
        <f t="shared" si="1"/>
        <v>1946802</v>
      </c>
      <c r="P58" s="14"/>
      <c r="Q58" s="14"/>
      <c r="R58" s="14"/>
      <c r="S58" s="14"/>
    </row>
    <row r="59" spans="1:19" ht="23.25">
      <c r="A59" s="29">
        <v>20540000000</v>
      </c>
      <c r="B59" s="30" t="s">
        <v>60</v>
      </c>
      <c r="C59" s="1">
        <v>1485848</v>
      </c>
      <c r="D59" s="1"/>
      <c r="E59" s="1">
        <v>478109</v>
      </c>
      <c r="F59" s="1">
        <v>91068</v>
      </c>
      <c r="G59" s="1">
        <v>387041</v>
      </c>
      <c r="H59" s="1">
        <v>2728528.15</v>
      </c>
      <c r="I59" s="1">
        <v>46211</v>
      </c>
      <c r="J59" s="1">
        <v>196398</v>
      </c>
      <c r="K59" s="1">
        <v>912767</v>
      </c>
      <c r="L59" s="1">
        <v>473040</v>
      </c>
      <c r="M59" s="1">
        <v>38500</v>
      </c>
      <c r="N59" s="1">
        <v>46420</v>
      </c>
      <c r="O59" s="1">
        <f t="shared" si="1"/>
        <v>3677293</v>
      </c>
      <c r="P59" s="14"/>
      <c r="Q59" s="14"/>
      <c r="R59" s="14"/>
      <c r="S59" s="14"/>
    </row>
    <row r="60" spans="1:19" ht="23.25">
      <c r="A60" s="29">
        <v>20541000000</v>
      </c>
      <c r="B60" s="30" t="s">
        <v>61</v>
      </c>
      <c r="C60" s="1">
        <v>1569779</v>
      </c>
      <c r="D60" s="1"/>
      <c r="E60" s="1">
        <v>489493</v>
      </c>
      <c r="F60" s="1">
        <v>113836</v>
      </c>
      <c r="G60" s="1">
        <v>375657</v>
      </c>
      <c r="H60" s="1">
        <v>248386</v>
      </c>
      <c r="I60" s="1">
        <v>57764</v>
      </c>
      <c r="J60" s="1">
        <v>190622</v>
      </c>
      <c r="K60" s="1">
        <v>651402</v>
      </c>
      <c r="L60" s="1">
        <v>1064960</v>
      </c>
      <c r="M60" s="1">
        <v>61600</v>
      </c>
      <c r="N60" s="1">
        <v>89410</v>
      </c>
      <c r="O60" s="1">
        <f t="shared" si="1"/>
        <v>4175030</v>
      </c>
      <c r="P60" s="14"/>
      <c r="Q60" s="14"/>
      <c r="R60" s="14"/>
      <c r="S60" s="14"/>
    </row>
    <row r="61" spans="1:19" ht="23.25">
      <c r="A61" s="29">
        <v>20540541824</v>
      </c>
      <c r="B61" s="30" t="s">
        <v>62</v>
      </c>
      <c r="C61" s="1"/>
      <c r="D61" s="1"/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70080</v>
      </c>
      <c r="M61" s="1">
        <v>15400</v>
      </c>
      <c r="N61" s="1">
        <v>0</v>
      </c>
      <c r="O61" s="1">
        <f t="shared" si="1"/>
        <v>85480</v>
      </c>
      <c r="P61" s="14"/>
      <c r="Q61" s="14"/>
      <c r="R61" s="14"/>
      <c r="S61" s="14"/>
    </row>
    <row r="62" spans="1:19" ht="23.25">
      <c r="A62" s="29">
        <v>20543000000</v>
      </c>
      <c r="B62" s="30" t="s">
        <v>63</v>
      </c>
      <c r="C62" s="1">
        <v>1365802</v>
      </c>
      <c r="D62" s="1"/>
      <c r="E62" s="1">
        <v>694397</v>
      </c>
      <c r="F62" s="1">
        <v>330123</v>
      </c>
      <c r="G62" s="1">
        <v>364274</v>
      </c>
      <c r="H62" s="1">
        <v>352361</v>
      </c>
      <c r="I62" s="1">
        <v>167516</v>
      </c>
      <c r="J62" s="1">
        <v>184845</v>
      </c>
      <c r="K62" s="1">
        <v>1753156</v>
      </c>
      <c r="L62" s="1">
        <v>560640</v>
      </c>
      <c r="M62" s="1">
        <v>84700</v>
      </c>
      <c r="N62" s="1">
        <v>72900</v>
      </c>
      <c r="O62" s="1">
        <f t="shared" si="1"/>
        <v>4883956</v>
      </c>
      <c r="P62" s="14"/>
      <c r="Q62" s="14"/>
      <c r="R62" s="14"/>
      <c r="S62" s="14"/>
    </row>
    <row r="63" spans="1:19" ht="23.25">
      <c r="A63" s="29">
        <v>20544000000</v>
      </c>
      <c r="B63" s="30" t="s">
        <v>64</v>
      </c>
      <c r="C63" s="1"/>
      <c r="D63" s="1"/>
      <c r="E63" s="1">
        <v>22767</v>
      </c>
      <c r="F63" s="1">
        <v>0</v>
      </c>
      <c r="G63" s="1">
        <v>22767</v>
      </c>
      <c r="H63" s="1">
        <v>11553</v>
      </c>
      <c r="I63" s="1">
        <v>0</v>
      </c>
      <c r="J63" s="1">
        <v>11553</v>
      </c>
      <c r="K63" s="1">
        <v>0</v>
      </c>
      <c r="L63" s="1">
        <v>8760</v>
      </c>
      <c r="M63" s="1">
        <v>23100</v>
      </c>
      <c r="N63" s="1">
        <v>69470</v>
      </c>
      <c r="O63" s="1">
        <f t="shared" si="1"/>
        <v>135650</v>
      </c>
      <c r="P63" s="14"/>
      <c r="Q63" s="14"/>
      <c r="R63" s="14"/>
      <c r="S63" s="14"/>
    </row>
    <row r="64" spans="1:19" ht="23.25">
      <c r="A64" s="29">
        <v>20545000000</v>
      </c>
      <c r="B64" s="30" t="s">
        <v>65</v>
      </c>
      <c r="C64" s="1"/>
      <c r="D64" s="1"/>
      <c r="E64" s="1">
        <v>136602</v>
      </c>
      <c r="F64" s="1">
        <v>34150</v>
      </c>
      <c r="G64" s="1">
        <v>102452</v>
      </c>
      <c r="H64" s="1">
        <v>69318</v>
      </c>
      <c r="I64" s="1">
        <v>17330</v>
      </c>
      <c r="J64" s="1">
        <v>51988</v>
      </c>
      <c r="K64" s="1">
        <v>667486</v>
      </c>
      <c r="L64" s="1">
        <v>219000</v>
      </c>
      <c r="M64" s="1">
        <v>30800</v>
      </c>
      <c r="N64" s="1">
        <v>52960</v>
      </c>
      <c r="O64" s="1">
        <f t="shared" si="1"/>
        <v>1176166</v>
      </c>
      <c r="P64" s="14"/>
      <c r="Q64" s="14"/>
      <c r="R64" s="14"/>
      <c r="S64" s="14"/>
    </row>
    <row r="65" spans="1:19" ht="23.25">
      <c r="A65" s="29">
        <v>20546000000</v>
      </c>
      <c r="B65" s="30" t="s">
        <v>66</v>
      </c>
      <c r="C65" s="1">
        <v>1374166</v>
      </c>
      <c r="D65" s="1"/>
      <c r="E65" s="1">
        <v>284589</v>
      </c>
      <c r="F65" s="1">
        <v>79685</v>
      </c>
      <c r="G65" s="1">
        <v>204904</v>
      </c>
      <c r="H65" s="1">
        <v>144411</v>
      </c>
      <c r="I65" s="1">
        <v>40435</v>
      </c>
      <c r="J65" s="1">
        <v>103976</v>
      </c>
      <c r="K65" s="1">
        <v>0</v>
      </c>
      <c r="L65" s="1">
        <v>198632</v>
      </c>
      <c r="M65" s="1">
        <v>23100</v>
      </c>
      <c r="N65" s="1">
        <v>19940</v>
      </c>
      <c r="O65" s="1">
        <f t="shared" si="1"/>
        <v>2047686</v>
      </c>
      <c r="P65" s="14"/>
      <c r="Q65" s="14"/>
      <c r="R65" s="14"/>
      <c r="S65" s="14"/>
    </row>
    <row r="66" spans="1:19" ht="23.25">
      <c r="A66" s="29">
        <v>20547000000</v>
      </c>
      <c r="B66" s="30" t="s">
        <v>67</v>
      </c>
      <c r="C66" s="1">
        <v>1255148</v>
      </c>
      <c r="D66" s="1"/>
      <c r="E66" s="1">
        <v>364274</v>
      </c>
      <c r="F66" s="1">
        <v>136603</v>
      </c>
      <c r="G66" s="1">
        <v>227671</v>
      </c>
      <c r="H66" s="1">
        <v>184845</v>
      </c>
      <c r="I66" s="1">
        <v>69317</v>
      </c>
      <c r="J66" s="1">
        <v>115528</v>
      </c>
      <c r="K66" s="1">
        <v>715738</v>
      </c>
      <c r="L66" s="1">
        <v>473040</v>
      </c>
      <c r="M66" s="1">
        <v>46200</v>
      </c>
      <c r="N66" s="1">
        <v>69790</v>
      </c>
      <c r="O66" s="1">
        <f t="shared" si="1"/>
        <v>3109035</v>
      </c>
      <c r="P66" s="14"/>
      <c r="Q66" s="14"/>
      <c r="R66" s="14"/>
      <c r="S66" s="14"/>
    </row>
    <row r="67" spans="1:19" ht="23.25">
      <c r="A67" s="29">
        <v>20548000000</v>
      </c>
      <c r="B67" s="30" t="s">
        <v>68</v>
      </c>
      <c r="C67" s="1"/>
      <c r="D67" s="1"/>
      <c r="E67" s="1">
        <v>91068</v>
      </c>
      <c r="F67" s="1">
        <v>0</v>
      </c>
      <c r="G67" s="1">
        <v>91068</v>
      </c>
      <c r="H67" s="1">
        <v>46211</v>
      </c>
      <c r="I67" s="1">
        <v>0</v>
      </c>
      <c r="J67" s="1">
        <v>46211</v>
      </c>
      <c r="K67" s="1">
        <v>237239</v>
      </c>
      <c r="L67" s="1">
        <v>122640</v>
      </c>
      <c r="M67" s="1">
        <v>15400</v>
      </c>
      <c r="N67" s="1">
        <v>0</v>
      </c>
      <c r="O67" s="1">
        <f t="shared" si="1"/>
        <v>512558</v>
      </c>
      <c r="P67" s="14"/>
      <c r="Q67" s="14"/>
      <c r="R67" s="14"/>
      <c r="S67" s="14"/>
    </row>
    <row r="68" spans="1:19" ht="23.25">
      <c r="A68" s="29">
        <v>20549000000</v>
      </c>
      <c r="B68" s="30" t="s">
        <v>85</v>
      </c>
      <c r="C68" s="1">
        <v>1127470</v>
      </c>
      <c r="D68" s="1"/>
      <c r="E68" s="1">
        <v>56918</v>
      </c>
      <c r="F68" s="1">
        <v>0</v>
      </c>
      <c r="G68" s="1">
        <v>56918</v>
      </c>
      <c r="H68" s="1">
        <v>28882</v>
      </c>
      <c r="I68" s="1">
        <v>0</v>
      </c>
      <c r="J68" s="1">
        <v>28882</v>
      </c>
      <c r="K68" s="1">
        <v>0</v>
      </c>
      <c r="L68" s="1">
        <v>87600</v>
      </c>
      <c r="M68" s="1">
        <v>15400</v>
      </c>
      <c r="N68" s="1">
        <v>9970</v>
      </c>
      <c r="O68" s="1">
        <f t="shared" si="1"/>
        <v>1326240</v>
      </c>
      <c r="P68" s="14"/>
      <c r="Q68" s="14"/>
      <c r="R68" s="14"/>
      <c r="S68" s="14"/>
    </row>
    <row r="69" spans="1:19" ht="23.25">
      <c r="A69" s="29">
        <v>20550000000</v>
      </c>
      <c r="B69" s="30" t="s">
        <v>69</v>
      </c>
      <c r="C69" s="1"/>
      <c r="D69" s="1"/>
      <c r="E69" s="1">
        <v>11384</v>
      </c>
      <c r="F69" s="1">
        <v>11384</v>
      </c>
      <c r="G69" s="1">
        <v>0</v>
      </c>
      <c r="H69" s="1">
        <v>5776</v>
      </c>
      <c r="I69" s="1">
        <v>5776</v>
      </c>
      <c r="J69" s="1">
        <v>0</v>
      </c>
      <c r="K69" s="1">
        <v>0</v>
      </c>
      <c r="L69" s="1">
        <v>245280</v>
      </c>
      <c r="M69" s="1">
        <v>15400</v>
      </c>
      <c r="N69" s="1">
        <v>9970</v>
      </c>
      <c r="O69" s="1">
        <f t="shared" si="1"/>
        <v>287810</v>
      </c>
      <c r="P69" s="14"/>
      <c r="Q69" s="14"/>
      <c r="R69" s="14"/>
      <c r="S69" s="14"/>
    </row>
    <row r="70" spans="1:19" ht="23.25">
      <c r="A70" s="29">
        <v>20551000000</v>
      </c>
      <c r="B70" s="30" t="s">
        <v>70</v>
      </c>
      <c r="C70" s="1">
        <v>1187479</v>
      </c>
      <c r="D70" s="1"/>
      <c r="E70" s="1">
        <v>227671</v>
      </c>
      <c r="F70" s="1">
        <v>45534</v>
      </c>
      <c r="G70" s="1">
        <v>182137</v>
      </c>
      <c r="H70" s="1">
        <v>115529</v>
      </c>
      <c r="I70" s="1">
        <v>23106</v>
      </c>
      <c r="J70" s="1">
        <v>92423</v>
      </c>
      <c r="K70" s="1">
        <v>337764</v>
      </c>
      <c r="L70" s="1">
        <v>183960</v>
      </c>
      <c r="M70" s="1">
        <v>38500</v>
      </c>
      <c r="N70" s="1">
        <v>19940</v>
      </c>
      <c r="O70" s="1">
        <f t="shared" si="1"/>
        <v>2110843</v>
      </c>
      <c r="P70" s="14"/>
      <c r="Q70" s="14"/>
      <c r="R70" s="14"/>
      <c r="S70" s="14"/>
    </row>
    <row r="71" spans="1:19" ht="23.25">
      <c r="A71" s="29">
        <v>20551995328</v>
      </c>
      <c r="B71" s="30" t="s">
        <v>71</v>
      </c>
      <c r="C71" s="1"/>
      <c r="D71" s="1"/>
      <c r="E71" s="1">
        <v>79685</v>
      </c>
      <c r="F71" s="1">
        <v>56918</v>
      </c>
      <c r="G71" s="1">
        <v>22767</v>
      </c>
      <c r="H71" s="1">
        <v>40435</v>
      </c>
      <c r="I71" s="1">
        <v>28882</v>
      </c>
      <c r="J71" s="1">
        <v>11553</v>
      </c>
      <c r="K71" s="1">
        <v>0</v>
      </c>
      <c r="L71" s="1">
        <v>397264</v>
      </c>
      <c r="M71" s="1">
        <v>46200</v>
      </c>
      <c r="N71" s="1">
        <v>62930</v>
      </c>
      <c r="O71" s="1">
        <f t="shared" si="1"/>
        <v>632210</v>
      </c>
      <c r="P71" s="14"/>
      <c r="Q71" s="14"/>
      <c r="R71" s="14"/>
      <c r="S71" s="14"/>
    </row>
    <row r="72" spans="1:19" ht="23.25">
      <c r="A72" s="29">
        <v>20553000000</v>
      </c>
      <c r="B72" s="30" t="s">
        <v>72</v>
      </c>
      <c r="C72" s="1">
        <v>2913940</v>
      </c>
      <c r="D72" s="1"/>
      <c r="E72" s="1">
        <v>284589</v>
      </c>
      <c r="F72" s="1">
        <v>56918</v>
      </c>
      <c r="G72" s="1">
        <v>227671</v>
      </c>
      <c r="H72" s="1">
        <v>144410</v>
      </c>
      <c r="I72" s="1">
        <v>28882</v>
      </c>
      <c r="J72" s="1">
        <v>115528</v>
      </c>
      <c r="K72" s="1">
        <v>0</v>
      </c>
      <c r="L72" s="1">
        <v>499320</v>
      </c>
      <c r="M72" s="1">
        <v>53900</v>
      </c>
      <c r="N72" s="1">
        <v>52960</v>
      </c>
      <c r="O72" s="1">
        <f t="shared" si="1"/>
        <v>3949119</v>
      </c>
      <c r="P72" s="14"/>
      <c r="Q72" s="14"/>
      <c r="R72" s="14"/>
      <c r="S72" s="14"/>
    </row>
    <row r="73" spans="1:19" ht="23.25">
      <c r="A73" s="29">
        <v>20554000000</v>
      </c>
      <c r="B73" s="30" t="s">
        <v>73</v>
      </c>
      <c r="C73" s="1">
        <v>4050380</v>
      </c>
      <c r="D73" s="1">
        <v>70000000</v>
      </c>
      <c r="E73" s="1">
        <v>2857271</v>
      </c>
      <c r="F73" s="1">
        <v>387041</v>
      </c>
      <c r="G73" s="1">
        <v>2470230</v>
      </c>
      <c r="H73" s="1">
        <v>1449881</v>
      </c>
      <c r="I73" s="1">
        <v>196398</v>
      </c>
      <c r="J73" s="1">
        <v>1253483</v>
      </c>
      <c r="K73" s="1">
        <v>27831356</v>
      </c>
      <c r="L73" s="1"/>
      <c r="M73" s="1"/>
      <c r="N73" s="1"/>
      <c r="O73" s="1">
        <f t="shared" si="1"/>
        <v>106188888</v>
      </c>
      <c r="P73" s="14"/>
      <c r="Q73" s="14"/>
      <c r="R73" s="14"/>
      <c r="S73" s="14"/>
    </row>
    <row r="74" spans="1:19" ht="23.25">
      <c r="A74" s="29">
        <v>20555000000</v>
      </c>
      <c r="B74" s="30" t="s">
        <v>74</v>
      </c>
      <c r="C74" s="1">
        <v>1751101</v>
      </c>
      <c r="D74" s="1"/>
      <c r="E74" s="1">
        <v>569177</v>
      </c>
      <c r="F74" s="1">
        <v>193520</v>
      </c>
      <c r="G74" s="1">
        <v>375657</v>
      </c>
      <c r="H74" s="1">
        <v>288821</v>
      </c>
      <c r="I74" s="1">
        <v>98199</v>
      </c>
      <c r="J74" s="1">
        <v>190622</v>
      </c>
      <c r="K74" s="1">
        <v>2440747</v>
      </c>
      <c r="L74" s="1">
        <v>621960</v>
      </c>
      <c r="M74" s="1">
        <v>238700</v>
      </c>
      <c r="N74" s="1">
        <v>29910</v>
      </c>
      <c r="O74" s="1">
        <f t="shared" si="1"/>
        <v>5940416</v>
      </c>
      <c r="P74" s="14"/>
      <c r="Q74" s="14"/>
      <c r="R74" s="14"/>
      <c r="S74" s="14"/>
    </row>
    <row r="75" spans="1:19" ht="23.25">
      <c r="A75" s="29">
        <v>20556000000</v>
      </c>
      <c r="B75" s="30" t="s">
        <v>75</v>
      </c>
      <c r="C75" s="1">
        <v>1032740</v>
      </c>
      <c r="D75" s="1"/>
      <c r="E75" s="1">
        <v>489492</v>
      </c>
      <c r="F75" s="1">
        <v>0</v>
      </c>
      <c r="G75" s="1">
        <v>489492</v>
      </c>
      <c r="H75" s="1">
        <v>248387</v>
      </c>
      <c r="I75" s="1">
        <v>0</v>
      </c>
      <c r="J75" s="1">
        <v>248387</v>
      </c>
      <c r="K75" s="1">
        <v>450352</v>
      </c>
      <c r="L75" s="1">
        <v>455520</v>
      </c>
      <c r="M75" s="1">
        <v>38500</v>
      </c>
      <c r="N75" s="1">
        <v>62930</v>
      </c>
      <c r="O75" s="1">
        <f t="shared" si="1"/>
        <v>2777921</v>
      </c>
      <c r="P75" s="14"/>
      <c r="Q75" s="14"/>
      <c r="R75" s="14"/>
      <c r="S75" s="14"/>
    </row>
    <row r="76" spans="1:19" s="19" customFormat="1" ht="22.5">
      <c r="A76" s="16"/>
      <c r="B76" s="17" t="s">
        <v>2</v>
      </c>
      <c r="C76" s="17">
        <v>45827290</v>
      </c>
      <c r="D76" s="17">
        <v>70000000</v>
      </c>
      <c r="E76" s="17">
        <v>15014900</v>
      </c>
      <c r="F76" s="17">
        <v>2834502</v>
      </c>
      <c r="G76" s="17">
        <v>12180398</v>
      </c>
      <c r="H76" s="17">
        <v>7619100</v>
      </c>
      <c r="I76" s="17">
        <v>1438332</v>
      </c>
      <c r="J76" s="17">
        <v>6180768</v>
      </c>
      <c r="K76" s="17">
        <v>57039900</v>
      </c>
      <c r="L76" s="17">
        <v>23000000</v>
      </c>
      <c r="M76" s="17">
        <v>2400000</v>
      </c>
      <c r="N76" s="17">
        <v>3000000</v>
      </c>
      <c r="O76" s="17">
        <v>223901190</v>
      </c>
      <c r="P76" s="14"/>
      <c r="Q76" s="14"/>
      <c r="R76" s="18"/>
      <c r="S76" s="14"/>
    </row>
    <row r="77" spans="2:18" s="20" customFormat="1" ht="23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2"/>
      <c r="R77" s="23"/>
    </row>
    <row r="78" spans="1:18" s="20" customFormat="1" ht="23.25" customHeight="1">
      <c r="A78" s="24"/>
      <c r="K78" t="s">
        <v>95</v>
      </c>
      <c r="L78"/>
      <c r="M78" s="31"/>
      <c r="N78" s="49" t="s">
        <v>96</v>
      </c>
      <c r="O78" s="49"/>
      <c r="R78" s="23"/>
    </row>
    <row r="79" spans="1:17" s="20" customFormat="1" ht="42" customHeight="1">
      <c r="A79" s="24"/>
      <c r="E79" s="27"/>
      <c r="F79" s="27"/>
      <c r="L79"/>
      <c r="M79"/>
      <c r="N79"/>
      <c r="O79" s="26"/>
      <c r="Q79" s="27"/>
    </row>
    <row r="80" spans="6:15" ht="18.75">
      <c r="F80" s="14"/>
      <c r="L80" s="14"/>
      <c r="M80" s="14"/>
      <c r="O80" s="14"/>
    </row>
    <row r="81" ht="18.75">
      <c r="O81" s="14"/>
    </row>
    <row r="82" ht="18.75">
      <c r="O82" s="14"/>
    </row>
    <row r="87" spans="12:13" ht="18.75">
      <c r="L87" s="28"/>
      <c r="M87" s="28"/>
    </row>
    <row r="88" spans="12:13" ht="18.75">
      <c r="L88" s="22"/>
      <c r="M88" s="22"/>
    </row>
    <row r="89" spans="12:13" ht="18.75">
      <c r="L89" s="22"/>
      <c r="M89" s="22"/>
    </row>
    <row r="90" spans="12:13" ht="18.75">
      <c r="L90" s="22"/>
      <c r="M90" s="22"/>
    </row>
    <row r="91" spans="12:13" ht="18.75">
      <c r="L91" s="22"/>
      <c r="M91" s="22"/>
    </row>
    <row r="92" spans="12:13" ht="18.75">
      <c r="L92" s="22"/>
      <c r="M92" s="22"/>
    </row>
    <row r="93" spans="12:13" ht="18.75">
      <c r="L93" s="22"/>
      <c r="M93" s="22"/>
    </row>
    <row r="94" spans="12:13" ht="18.75">
      <c r="L94" s="28"/>
      <c r="M94" s="28"/>
    </row>
    <row r="95" spans="12:13" ht="18.75">
      <c r="L95" s="28"/>
      <c r="M95" s="28"/>
    </row>
    <row r="96" spans="12:13" ht="18.75">
      <c r="L96" s="28"/>
      <c r="M96" s="28"/>
    </row>
  </sheetData>
  <sheetProtection/>
  <mergeCells count="34">
    <mergeCell ref="N78:O78"/>
    <mergeCell ref="H2:J2"/>
    <mergeCell ref="H3:J3"/>
    <mergeCell ref="C1:D1"/>
    <mergeCell ref="C2:D2"/>
    <mergeCell ref="C3:D3"/>
    <mergeCell ref="I15:J15"/>
    <mergeCell ref="H4:J4"/>
    <mergeCell ref="C18:D18"/>
    <mergeCell ref="L18:N18"/>
    <mergeCell ref="K15:K17"/>
    <mergeCell ref="L15:L17"/>
    <mergeCell ref="H16:H17"/>
    <mergeCell ref="E15:H15"/>
    <mergeCell ref="O12:O17"/>
    <mergeCell ref="A12:A18"/>
    <mergeCell ref="B12:B18"/>
    <mergeCell ref="E16:E17"/>
    <mergeCell ref="E18:J18"/>
    <mergeCell ref="F16:G16"/>
    <mergeCell ref="K12:N12"/>
    <mergeCell ref="C12:J12"/>
    <mergeCell ref="D16:D17"/>
    <mergeCell ref="C15:D15"/>
    <mergeCell ref="C4:D4"/>
    <mergeCell ref="A8:L8"/>
    <mergeCell ref="M15:M17"/>
    <mergeCell ref="K13:N13"/>
    <mergeCell ref="K14:N14"/>
    <mergeCell ref="C14:J14"/>
    <mergeCell ref="C13:J13"/>
    <mergeCell ref="N15:N17"/>
    <mergeCell ref="I16:J16"/>
    <mergeCell ref="C16:C17"/>
  </mergeCells>
  <printOptions/>
  <pageMargins left="0.65" right="0.15748031496062992" top="0.2" bottom="0.23" header="0.2" footer="0.1968503937007874"/>
  <pageSetup blackAndWhite="1" fitToWidth="2" horizontalDpi="600" verticalDpi="600" orientation="portrait" paperSize="9" scale="42" r:id="rId1"/>
  <headerFooter alignWithMargins="0">
    <oddFooter>&amp;C&amp;P із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c26</cp:lastModifiedBy>
  <cp:lastPrinted>2020-12-12T11:23:55Z</cp:lastPrinted>
  <dcterms:created xsi:type="dcterms:W3CDTF">2003-12-08T10:10:55Z</dcterms:created>
  <cp:category/>
  <cp:version/>
  <cp:contentType/>
  <cp:contentStatus/>
</cp:coreProperties>
</file>