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'кредит'!$11:$12</definedName>
    <definedName name="_xlnm.Print_Area" localSheetId="0">'кредит'!$A$1:$F$19</definedName>
  </definedNames>
  <calcPr fullCalcOnLoad="1"/>
</workbook>
</file>

<file path=xl/sharedStrings.xml><?xml version="1.0" encoding="utf-8"?>
<sst xmlns="http://schemas.openxmlformats.org/spreadsheetml/2006/main" count="27" uniqueCount="26">
  <si>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</si>
  <si>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</si>
  <si>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</si>
  <si>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</si>
  <si>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</si>
  <si>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</si>
  <si>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</si>
  <si>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</si>
  <si>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</si>
  <si>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</si>
  <si>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Назва</t>
  </si>
  <si>
    <t>у т.ч. бюджет розвитку</t>
  </si>
  <si>
    <t>Всього залишків коштів, спрямованих на видатки</t>
  </si>
  <si>
    <t>Фінансування за рахунок зміни залишків коштів обласного бюджету</t>
  </si>
  <si>
    <t>О. Олешко</t>
  </si>
  <si>
    <t>Джерела фінансування  обласного бюджету на 2011 рік</t>
  </si>
  <si>
    <t>208400</t>
  </si>
  <si>
    <t>208100</t>
  </si>
  <si>
    <t>На початок періоду</t>
  </si>
  <si>
    <t>208200</t>
  </si>
  <si>
    <t>На кінець періоду</t>
  </si>
  <si>
    <t>208000</t>
  </si>
  <si>
    <t>Додаток 5</t>
  </si>
  <si>
    <t xml:space="preserve"> (ІV сесія VІ скликання)</t>
  </si>
  <si>
    <t xml:space="preserve"> від 17 лютого 2011 року № 83 - VІ</t>
  </si>
  <si>
    <t xml:space="preserve">Кошти, що передаються із загального фонду бюджету до бюджету розвитку (спеціального фонду)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</si>
</sst>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left"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5" sqref="E15"/>
    </sheetView>
  </sheetViews>
  <sheetFormatPr defaultColWidth="8.796875" defaultRowHeight="15"/>
  <cols>
    <col min="1" max="1" width="6.8984375" style="2" customWidth="1"/>
    <col min="2" max="2" width="45" style="3" customWidth="1"/>
    <col min="3" max="3" width="9.3984375" style="3" customWidth="1"/>
    <col min="4" max="4" width="9.19921875" style="3" customWidth="1"/>
    <col min="5" max="5" width="11.796875" style="3" customWidth="1"/>
    <col min="6" max="6" width="9.8984375" style="3" customWidth="1"/>
    <col min="7" max="16384" width="8.8984375" style="3" customWidth="1"/>
  </cols>
  <sheetData>
    <row r="1" spans="4:7" ht="15" customHeight="1">
      <c r="D1" s="29" t="s">
        <v>22</v>
      </c>
      <c r="E1" s="29"/>
      <c r="F1" s="29"/>
      <c r="G1" s="4"/>
    </row>
    <row r="2" spans="4:7" ht="15" customHeight="1">
      <c r="D2" s="30" t="s">
        <v>2</v>
      </c>
      <c r="E2" s="30"/>
      <c r="F2" s="30"/>
      <c r="G2" s="5"/>
    </row>
    <row r="3" spans="6:7" ht="15" customHeight="1" hidden="1">
      <c r="F3" s="24" t="s">
        <v>9</v>
      </c>
      <c r="G3" s="5"/>
    </row>
    <row r="4" spans="6:7" ht="13.5" customHeight="1" hidden="1">
      <c r="F4" s="24" t="s">
        <v>6</v>
      </c>
      <c r="G4" s="7"/>
    </row>
    <row r="5" spans="6:7" ht="13.5" customHeight="1" hidden="1">
      <c r="F5" s="24" t="s">
        <v>7</v>
      </c>
      <c r="G5" s="7"/>
    </row>
    <row r="6" spans="4:7" ht="13.5" customHeight="1">
      <c r="D6" s="30" t="s">
        <v>24</v>
      </c>
      <c r="E6" s="30"/>
      <c r="F6" s="30"/>
      <c r="G6" s="7"/>
    </row>
    <row r="7" spans="4:7" ht="13.5" customHeight="1">
      <c r="D7" s="31" t="s">
        <v>23</v>
      </c>
      <c r="E7" s="31"/>
      <c r="F7" s="31"/>
      <c r="G7" s="7"/>
    </row>
    <row r="8" spans="6:7" ht="13.5" customHeight="1">
      <c r="F8" s="20"/>
      <c r="G8" s="7"/>
    </row>
    <row r="9" spans="1:6" ht="21.75" customHeight="1">
      <c r="A9" s="33" t="s">
        <v>15</v>
      </c>
      <c r="B9" s="33"/>
      <c r="C9" s="33"/>
      <c r="D9" s="33"/>
      <c r="E9" s="33"/>
      <c r="F9" s="33"/>
    </row>
    <row r="10" spans="1:6" ht="15">
      <c r="A10" s="8"/>
      <c r="B10" s="9"/>
      <c r="C10" s="9"/>
      <c r="D10" s="9"/>
      <c r="E10" s="9"/>
      <c r="F10" s="23" t="s">
        <v>1</v>
      </c>
    </row>
    <row r="11" spans="1:49" s="11" customFormat="1" ht="27" customHeight="1">
      <c r="A11" s="34" t="s">
        <v>0</v>
      </c>
      <c r="B11" s="34" t="s">
        <v>10</v>
      </c>
      <c r="C11" s="37" t="s">
        <v>3</v>
      </c>
      <c r="D11" s="39" t="s">
        <v>4</v>
      </c>
      <c r="E11" s="39"/>
      <c r="F11" s="39" t="s">
        <v>5</v>
      </c>
      <c r="G11" s="36"/>
      <c r="H11" s="32"/>
      <c r="I11" s="32"/>
      <c r="J11" s="32"/>
      <c r="K11" s="32"/>
      <c r="L11" s="3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11" customFormat="1" ht="34.5" customHeight="1">
      <c r="A12" s="35"/>
      <c r="B12" s="35"/>
      <c r="C12" s="38"/>
      <c r="D12" s="10" t="s">
        <v>5</v>
      </c>
      <c r="E12" s="10" t="s">
        <v>11</v>
      </c>
      <c r="F12" s="39"/>
      <c r="G12" s="16"/>
      <c r="H12" s="16"/>
      <c r="I12" s="16"/>
      <c r="J12" s="16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6" s="1" customFormat="1" ht="28.5" customHeight="1">
      <c r="A13" s="19" t="s">
        <v>21</v>
      </c>
      <c r="B13" s="28" t="s">
        <v>13</v>
      </c>
      <c r="C13" s="15">
        <f>+C16+C17</f>
        <v>-2528847</v>
      </c>
      <c r="D13" s="15">
        <f>+D16+D17</f>
        <v>44033807</v>
      </c>
      <c r="E13" s="15">
        <f>+E16+E17</f>
        <v>29524513</v>
      </c>
      <c r="F13" s="15">
        <f>+C13+D13</f>
        <v>41504960</v>
      </c>
    </row>
    <row r="14" spans="1:6" s="1" customFormat="1" ht="20.25" customHeight="1">
      <c r="A14" s="12" t="s">
        <v>17</v>
      </c>
      <c r="B14" s="22" t="s">
        <v>18</v>
      </c>
      <c r="C14" s="25">
        <v>24760775</v>
      </c>
      <c r="D14" s="25">
        <v>27906043</v>
      </c>
      <c r="E14" s="25">
        <v>5170915</v>
      </c>
      <c r="F14" s="25">
        <f>+C14+D14</f>
        <v>52672514</v>
      </c>
    </row>
    <row r="15" spans="1:6" s="1" customFormat="1" ht="17.25" customHeight="1">
      <c r="A15" s="12" t="s">
        <v>19</v>
      </c>
      <c r="B15" s="21" t="s">
        <v>20</v>
      </c>
      <c r="C15" s="25">
        <f>3809270-93246-200000-50000-530000</f>
        <v>2936024</v>
      </c>
      <c r="D15" s="25">
        <f>8520072-79178-209364</f>
        <v>8231530</v>
      </c>
      <c r="E15" s="25">
        <v>0</v>
      </c>
      <c r="F15" s="25">
        <f>+C15+D15</f>
        <v>11167554</v>
      </c>
    </row>
    <row r="16" spans="1:7" s="13" customFormat="1" ht="21.75" customHeight="1">
      <c r="A16" s="12"/>
      <c r="B16" s="28" t="s">
        <v>12</v>
      </c>
      <c r="C16" s="27">
        <f>C14-C15</f>
        <v>21824751</v>
      </c>
      <c r="D16" s="15">
        <f>D14-D15</f>
        <v>19680209</v>
      </c>
      <c r="E16" s="15">
        <f>E14-E15</f>
        <v>5170915</v>
      </c>
      <c r="F16" s="15">
        <f>F14-F15</f>
        <v>41504960</v>
      </c>
      <c r="G16" s="6"/>
    </row>
    <row r="17" spans="1:6" s="1" customFormat="1" ht="30.75" customHeight="1">
      <c r="A17" s="19" t="s">
        <v>16</v>
      </c>
      <c r="B17" s="28" t="s">
        <v>25</v>
      </c>
      <c r="C17" s="27">
        <f>-24303598-50000</f>
        <v>-24353598</v>
      </c>
      <c r="D17" s="27">
        <f>24303598+50000</f>
        <v>24353598</v>
      </c>
      <c r="E17" s="27">
        <f>24303598+50000</f>
        <v>24353598</v>
      </c>
      <c r="F17" s="27">
        <f>+C17+D17</f>
        <v>0</v>
      </c>
    </row>
    <row r="18" s="13" customFormat="1" ht="20.25" customHeight="1">
      <c r="A18" s="6"/>
    </row>
    <row r="19" spans="1:5" s="14" customFormat="1" ht="15" customHeight="1">
      <c r="A19" s="2"/>
      <c r="B19" s="26" t="s">
        <v>8</v>
      </c>
      <c r="E19" s="18" t="s">
        <v>14</v>
      </c>
    </row>
  </sheetData>
  <sheetProtection/>
  <mergeCells count="12">
    <mergeCell ref="F11:F12"/>
    <mergeCell ref="D11:E11"/>
    <mergeCell ref="D1:F1"/>
    <mergeCell ref="D2:F2"/>
    <mergeCell ref="D6:F6"/>
    <mergeCell ref="D7:F7"/>
    <mergeCell ref="J11:L11"/>
    <mergeCell ref="A9:F9"/>
    <mergeCell ref="A11:A12"/>
    <mergeCell ref="B11:B12"/>
    <mergeCell ref="G11:I11"/>
    <mergeCell ref="C11:C12"/>
  </mergeCells>
  <printOptions/>
  <pageMargins left="0.62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2011-02-18T07:17:25Z</cp:lastPrinted>
  <dcterms:created xsi:type="dcterms:W3CDTF">2004-03-16T07:13:22Z</dcterms:created>
  <cp:category/>
  <cp:version/>
  <cp:contentType/>
  <cp:contentStatus/>
</cp:coreProperties>
</file>