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0" windowWidth="15480" windowHeight="11580" activeTab="0"/>
  </bookViews>
  <sheets>
    <sheet name="культура" sheetId="1" r:id="rId1"/>
    <sheet name="спорт " sheetId="2" r:id="rId2"/>
  </sheets>
  <definedNames>
    <definedName name="_xlnm.Print_Titles" localSheetId="0">'культура'!$9:$12</definedName>
    <definedName name="_xlnm.Print_Titles" localSheetId="1">'спорт '!$4:$7</definedName>
    <definedName name="_xlnm.Print_Area" localSheetId="0">'культура'!$A$1:$K$28</definedName>
    <definedName name="_xlnm.Print_Area" localSheetId="1">'спорт '!$A$1:$K$46</definedName>
  </definedNames>
  <calcPr calcMode="manual" fullCalcOnLoad="1"/>
</workbook>
</file>

<file path=xl/sharedStrings.xml><?xml version="1.0" encoding="utf-8"?>
<sst xmlns="http://schemas.openxmlformats.org/spreadsheetml/2006/main" count="235" uniqueCount="142">
  <si>
    <t>107.</t>
  </si>
  <si>
    <t>Капітальний ремонт вуличного освітлення                     с.  Яремівка  Ізюмського району Харківської області</t>
  </si>
  <si>
    <t>Капітальний ремонт доріг комунальної власності по вулицях Артема, Голосова, Комсомольській в                                                     с. Студенок  Ізюмського району Харківської області</t>
  </si>
  <si>
    <t>Капітальний ремонт вуличного освітлення                                                                                                                                                   с. Студенок  Ізюмського району Харківської області</t>
  </si>
  <si>
    <t>залишок на 01.01.2013</t>
  </si>
  <si>
    <t>№ з/п</t>
  </si>
  <si>
    <t>Проектна потужність, відповідних одиниць</t>
  </si>
  <si>
    <t>Кошторисна вартість об'єкта, тис. грн.</t>
  </si>
  <si>
    <t>усього</t>
  </si>
  <si>
    <t>1.</t>
  </si>
  <si>
    <t>2.</t>
  </si>
  <si>
    <t>3.</t>
  </si>
  <si>
    <t>4.</t>
  </si>
  <si>
    <t>5.</t>
  </si>
  <si>
    <t>6.</t>
  </si>
  <si>
    <t>7.</t>
  </si>
  <si>
    <t>8.</t>
  </si>
  <si>
    <t>об'єкт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</si>
  <si>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</si>
  <si>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</si>
  <si>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</si>
  <si>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</si>
  <si>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</si>
  <si>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</si>
  <si>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</si>
  <si>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</si>
  <si>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</si>
  <si>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</si>
  <si>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</si>
  <si>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</si>
  <si>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</si>
  <si>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</si>
  <si>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</si>
  <si>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</si>
  <si>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</si>
  <si>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</si>
  <si>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</si>
  <si>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</si>
  <si>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</si>
  <si>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</si>
  <si>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ВСЬОГО</t>
  </si>
  <si>
    <t>Рік початку і закінчення</t>
  </si>
  <si>
    <t>Найменування об'єкта, його місцезнаходження, вид робіт</t>
  </si>
  <si>
    <t>2011-2013</t>
  </si>
  <si>
    <t>2013-2014</t>
  </si>
  <si>
    <t>2012-2013</t>
  </si>
  <si>
    <t>2013-2015</t>
  </si>
  <si>
    <t>Розпорядник коштів</t>
  </si>
  <si>
    <t>державного бюджету</t>
  </si>
  <si>
    <t>106.</t>
  </si>
  <si>
    <t>місцевих бюджетів</t>
  </si>
  <si>
    <t>інших джерел фінансування</t>
  </si>
  <si>
    <t xml:space="preserve">Обсяг фінансування, тис. грн.                                                                                                    </t>
  </si>
  <si>
    <t>Потреба у капітальних вкладеннях на об’єкти соціально–економічного значення у 2013 році</t>
  </si>
  <si>
    <t>у тому числі за рахунок:</t>
  </si>
  <si>
    <t>2009-2013</t>
  </si>
  <si>
    <t>2012-2014</t>
  </si>
  <si>
    <t>Будівництво фізкультурно-оздоровчого комплексу в м.Люботин по вул.Миру,35</t>
  </si>
  <si>
    <t>Будівництво фізкультурно-оздоровчого комплексу в м.Куп`янськ</t>
  </si>
  <si>
    <t>Будівництво фізкультурно-оздоровчого комплексу в Чугуївському районі</t>
  </si>
  <si>
    <t xml:space="preserve">Будівництво фізкультурно-оздоровчого комплексу в смт Золочів по вул. 8 Березня,25 </t>
  </si>
  <si>
    <t>Будівництво фізкультурно-оздоровчого комплексу в смт Близнюки  Близнюківського району</t>
  </si>
  <si>
    <t>Будівництво фізкультурно-оздоровчого комплексу в с.Зачепилівка  Зачепилівського району</t>
  </si>
  <si>
    <t>Облаштування 33 багатофункціональних майданчиків із синтетичним покриттям у районах і містах області</t>
  </si>
  <si>
    <t>Модернізація освітлення  залу гімнастики комунального закладу Школи вищої спортивної майстерності, м.Харків</t>
  </si>
  <si>
    <t>Модернізація освітлення ігрового залу комунального закладу Школи вищої спортивної майстерності, м.Харків</t>
  </si>
  <si>
    <t>Модернізація системи теплозабезпечення комунального закладу Комплексної ДЮСШ «ХТЗ» Харківської обласної ради, м.Харків</t>
  </si>
  <si>
    <t>Капітальний ремонт адмінбудівлі комунального закладу Комплексної ДЮСШ «ХТЗ» Харківської обласної ради, м.Харків</t>
  </si>
  <si>
    <t>Капітальний ремонт залу фехтування комунального закладу Комплексна ДЮСШ «ХТЗ» Харківської обласної ради, м.Харків</t>
  </si>
  <si>
    <t>Капітальний ремонт покрівлі легкоатлетичного манежу комунального закладу Комплексної ДЮСШ «ХТЗ» Харківської обласної ради, м.Харків</t>
  </si>
  <si>
    <t>Капітальний ремонт Валківської районної ДЮСШ «Спорт для всіх»</t>
  </si>
  <si>
    <t>Реконструкція фасаду комунального закладу Школи вищої спортивної майстерності, м.Харків</t>
  </si>
  <si>
    <t>Реконструкція системи вентиляції та кондиціювання комунального закладу Школи вищої спортивної майстерності, м.Харків</t>
  </si>
  <si>
    <t>Реконструкція плавального басейну Балаклійського районного Палацу спорту</t>
  </si>
  <si>
    <t>Реконструкція нежитлової будівлі дитячо-юнацької спортивної школи "Юність" в м. Лозова</t>
  </si>
  <si>
    <t>Проведення санації фізкультурно-оздоровчого комплексу ДЮСШ «Донець» в м. Ізюм</t>
  </si>
  <si>
    <t>Будівництво інфраструктури комунального закладу «Український східний центр олімпійської підготовки з зимових видів спорту», м.Харків</t>
  </si>
  <si>
    <t>250 осіб</t>
  </si>
  <si>
    <t>Будівництво модульної будівлі фізкультурно-оздоровчого комплексу на території Борівської гімназії №1, Борівський район Харківської області</t>
  </si>
  <si>
    <r>
      <t>1490,77  м</t>
    </r>
    <r>
      <rPr>
        <vertAlign val="superscript"/>
        <sz val="9"/>
        <color indexed="8"/>
        <rFont val="Times New Roman"/>
        <family val="1"/>
      </rPr>
      <t>2</t>
    </r>
  </si>
  <si>
    <t xml:space="preserve">2012 - 2013 </t>
  </si>
  <si>
    <t>Будівництво модульної будівлі  фізкультурно-оздоровчого комплексу на території дендрологічного парку «Дружба», за адресою: м.Лозова, вул.Жовтнева</t>
  </si>
  <si>
    <t>Будівництво багатофункціонального фізкультурно-оздоровчого комплексу в м.Вовчанську</t>
  </si>
  <si>
    <t>Будівництво фізкультурно-оздоровчого комплексу по вул.Маршала Гречка, б/н м.Первомайський, Харківської області</t>
  </si>
  <si>
    <t xml:space="preserve"> по галузі «Фізична культура і спорт»</t>
  </si>
  <si>
    <t>Департамент у справах молоді та спорту Харківської обласної державної адміністрації</t>
  </si>
  <si>
    <t>Частина ІІІ. Потреба у капітальних вкладеннях на об’єкти соціально–економічного значення у 2013 році</t>
  </si>
  <si>
    <t>Департамент капітального будівництва Харківської обласної державної адміністрації</t>
  </si>
  <si>
    <t>Будівництво фізкультурно-оздоровчого комплексу в м.Красноград</t>
  </si>
  <si>
    <t>Будівництво фізкультурно-оздоровчого комплексу в м.Дергачі по вул. Петровського</t>
  </si>
  <si>
    <t>Будівництво фізкультурно-оздоровчого комплексу в м.Чугуїв</t>
  </si>
  <si>
    <r>
      <t>2.</t>
    </r>
    <r>
      <rPr>
        <sz val="11"/>
        <rFont val="Times New Roman"/>
        <family val="1"/>
      </rPr>
      <t xml:space="preserve"> Ураховуючи зміни у структурі Харківської обласної державної адміністрації, внесені розпорядженням голови  обласної державної адміністрації від  21.08.2012  № 514, зі змінами, внесеними розпорядженням голови обласної державної адміністрації від 05.03.2013 №75,  розпорядником коштів замість Управління капітального будівництва Харківської обласної державної адміністрації  з 15.05.2013 вважати Департамент капітального будівництва Харківської обласної державної адміністрації </t>
    </r>
  </si>
  <si>
    <t>Перший заступник                                                                                                                                                                                    голови</t>
  </si>
  <si>
    <t>О.Олешко</t>
  </si>
  <si>
    <t>голови обласної ради</t>
  </si>
  <si>
    <t>200 місць</t>
  </si>
  <si>
    <t>600 місць</t>
  </si>
  <si>
    <t>400 місць</t>
  </si>
  <si>
    <t>Зміївська районна державна адміністрація</t>
  </si>
  <si>
    <t>Капітальний ремонт вуличного освітлення               с. Студенок  Ізюмського району Харківської області</t>
  </si>
  <si>
    <t>Заступник голови</t>
  </si>
  <si>
    <t>обласної ради</t>
  </si>
  <si>
    <t>Л.Давидова</t>
  </si>
  <si>
    <t xml:space="preserve">Борівська районна державна адміністрація </t>
  </si>
  <si>
    <r>
      <t>1269,85 м</t>
    </r>
    <r>
      <rPr>
        <vertAlign val="superscript"/>
        <sz val="9"/>
        <color indexed="8"/>
        <rFont val="Times New Roman"/>
        <family val="1"/>
      </rPr>
      <t>2</t>
    </r>
  </si>
  <si>
    <r>
      <t>1613,66 м</t>
    </r>
    <r>
      <rPr>
        <vertAlign val="superscript"/>
        <sz val="9"/>
        <color indexed="8"/>
        <rFont val="Times New Roman"/>
        <family val="1"/>
      </rPr>
      <t>2</t>
    </r>
  </si>
  <si>
    <t>Облаштування 33 тренажерних майданчиків у районах і містах області</t>
  </si>
  <si>
    <t xml:space="preserve">Додаток </t>
  </si>
  <si>
    <t xml:space="preserve">до рішення обласної ради </t>
  </si>
  <si>
    <t xml:space="preserve">від  ____________  № ______  </t>
  </si>
  <si>
    <t>(___ сесія ____ скликання)</t>
  </si>
  <si>
    <t xml:space="preserve">                                 </t>
  </si>
  <si>
    <t>по галузі «Культура і туризм»</t>
  </si>
  <si>
    <t xml:space="preserve">Проведення санації Шевченківського районного будинку культури, смт Шевченкове, вул.Ширяєва, 6-А  </t>
  </si>
  <si>
    <t>500 місць</t>
  </si>
  <si>
    <t>Департамент  капітального будівництва Харківської обласної державної адміністрації</t>
  </si>
  <si>
    <t>Реабілітаційні роботи пам'ятки архітектури, охоронний номер 671, пов'язані з капітальним ремонтом Палацу молоді та підлітків «Залізничник», м.Ізюм, в'їзд Ювілейний, 3</t>
  </si>
  <si>
    <t>700 місць</t>
  </si>
  <si>
    <t>Капітальний ремонт Культурного центру «Імідж», м.Чугуїв, вул.Кожедуба, 24</t>
  </si>
  <si>
    <t>Капітальний ремонт  Валківського районного народного дому «Іскра», м.Валки, пл.50-річчя           Жовтня, 5</t>
  </si>
  <si>
    <t>Капітальний ремонт Краснокутського районного будинку культури, смт Краснокутськ, пров.Театральний, 12</t>
  </si>
  <si>
    <t>Проведення санації Базаліївського СБК Чугуївського району, с.Базаліївка, вул.Миру, 2</t>
  </si>
  <si>
    <t>Капітальний ремонт будівлі Мереф'янського міського будинку культури, м.Мерефа, с-ще Селекційне, вул.Інститутська, 3</t>
  </si>
  <si>
    <t>450 місць</t>
  </si>
  <si>
    <t>Капітальний ремонт Великобурлуцького районного будинку культури, смт Великий Бурлук, вул.Леніна, 3</t>
  </si>
  <si>
    <t>Пам’ятникоохоронні роботи по будівлі - пам’ятці архітектури по вул. Римарській, 21 у м. Харкові             (КП «Харківська обласна філармонія») (реконструкція) (коригування у зв’язку зі змінами об’ємно-планувальних та акустичних параметрів органної зали та приміщень глядацької групи)</t>
  </si>
  <si>
    <t>2006-2014</t>
  </si>
  <si>
    <t>Проведення робіт по реабілітації, пов’язаних з реконструкцією будівлі Обласного комунального закладу Харківського історичного музею – пам’ятки архітектури місцевого значення (охоронний   номер 432), що розташована за адресою: м.Харків, вул.Університетська, 5</t>
  </si>
  <si>
    <t>Роботи із запобігання руйнуванню конструкцій будівель та споруд меморіального комплексу «Висота маршала І.С.Конєва» у смт Солоницівка Дергачівського р-ну  (завершення робіт з гідроізоляції і дренажу, передбачених проектом)</t>
  </si>
  <si>
    <t xml:space="preserve">Капітальний ремонт споруди сільського будинку культури в селі Студенок Ізюмського району  </t>
  </si>
  <si>
    <t>400 кв.м</t>
  </si>
  <si>
    <t xml:space="preserve">Капітальний ремонт  несучих конструкцій та покриття покрівлі будівлі ПК «Хімік»,   м.Первомайський, проспект 40 років Перемоги, 2    </t>
  </si>
  <si>
    <t xml:space="preserve">876,19
</t>
  </si>
  <si>
    <t>Виконавчий комітет Первомайської міської ради</t>
  </si>
  <si>
    <r>
      <t>15993,46 м</t>
    </r>
    <r>
      <rPr>
        <vertAlign val="superscript"/>
        <sz val="12"/>
        <color indexed="8"/>
        <rFont val="Times New Roman"/>
        <family val="1"/>
      </rPr>
      <t>2</t>
    </r>
  </si>
  <si>
    <r>
      <t>6902,92 м</t>
    </r>
    <r>
      <rPr>
        <vertAlign val="superscript"/>
        <sz val="12"/>
        <color indexed="8"/>
        <rFont val="Times New Roman"/>
        <family val="1"/>
      </rPr>
      <t>2</t>
    </r>
  </si>
  <si>
    <t>Капітальний ремонт спортивного залу за адресою: с-ще Орілька, вул.Заводська, 10, Лозівський район Харківської області (входить до складу цілісного майнового комплексу Орільського міського Будинку культури «Оріль»)</t>
  </si>
  <si>
    <t>Лозівська районна державна адміністрація</t>
  </si>
  <si>
    <t xml:space="preserve">Перший заступник                                                                                                                                                                               </t>
  </si>
  <si>
    <t>О. Олешко</t>
  </si>
  <si>
    <t>Поточний ремонт багатофункціонального майданчика з синтетичним покриттям у смт Комсомольське Зміївського району</t>
  </si>
  <si>
    <t>Придбання тренажерного обладнання  для                           смт Комсомольське Зміївського району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</si>
</sst>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%"/>
    <numFmt numFmtId="191" formatCode="#,##0.0"/>
    <numFmt numFmtId="192" formatCode="#,##0.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_р_."/>
    <numFmt numFmtId="198" formatCode="#,##0.00;[Red]#,##0.00"/>
    <numFmt numFmtId="199" formatCode="0.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  <scheme val="minor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3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9" fontId="0" fillId="0" borderId="0" applyFont="0" applyFill="0" applyBorder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30" fillId="0" borderId="0" xfId="277" applyFont="1" applyFill="1" applyAlignment="1">
      <alignment vertical="top"/>
      <protection/>
    </xf>
    <xf numFmtId="0" fontId="30" fillId="0" borderId="0" xfId="277" applyFont="1" applyFill="1" applyAlignment="1">
      <alignment horizontal="left" vertical="top"/>
      <protection/>
    </xf>
    <xf numFmtId="0" fontId="1" fillId="0" borderId="0" xfId="277" applyFill="1" applyAlignment="1">
      <alignment horizontal="center"/>
      <protection/>
    </xf>
    <xf numFmtId="0" fontId="30" fillId="0" borderId="0" xfId="277" applyFont="1" applyFill="1" applyAlignment="1">
      <alignment horizontal="center" vertical="top"/>
      <protection/>
    </xf>
    <xf numFmtId="0" fontId="31" fillId="0" borderId="0" xfId="277" applyFont="1" applyFill="1" applyAlignment="1">
      <alignment vertical="top"/>
      <protection/>
    </xf>
    <xf numFmtId="0" fontId="24" fillId="0" borderId="0" xfId="277" applyFont="1" applyFill="1" applyAlignment="1">
      <alignment vertical="top"/>
      <protection/>
    </xf>
    <xf numFmtId="0" fontId="30" fillId="0" borderId="0" xfId="277" applyFont="1" applyFill="1" applyAlignment="1">
      <alignment vertical="top" wrapText="1"/>
      <protection/>
    </xf>
    <xf numFmtId="0" fontId="29" fillId="0" borderId="0" xfId="277" applyFont="1" applyFill="1" applyAlignment="1">
      <alignment vertical="top"/>
      <protection/>
    </xf>
    <xf numFmtId="2" fontId="24" fillId="0" borderId="10" xfId="265" applyNumberFormat="1" applyFont="1" applyFill="1" applyBorder="1" applyAlignment="1">
      <alignment horizontal="center" vertical="top" wrapText="1"/>
      <protection/>
    </xf>
    <xf numFmtId="0" fontId="38" fillId="0" borderId="10" xfId="272" applyBorder="1">
      <alignment/>
      <protection/>
    </xf>
    <xf numFmtId="0" fontId="24" fillId="0" borderId="10" xfId="265" applyFont="1" applyFill="1" applyBorder="1" applyAlignment="1">
      <alignment horizontal="center" vertical="top" wrapText="1"/>
      <protection/>
    </xf>
    <xf numFmtId="0" fontId="24" fillId="0" borderId="11" xfId="269" applyFont="1" applyFill="1" applyBorder="1" applyAlignment="1">
      <alignment vertical="top" wrapText="1"/>
      <protection/>
    </xf>
    <xf numFmtId="0" fontId="31" fillId="0" borderId="10" xfId="277" applyFont="1" applyFill="1" applyBorder="1" applyAlignment="1">
      <alignment horizontal="center" vertical="top"/>
      <protection/>
    </xf>
    <xf numFmtId="0" fontId="24" fillId="0" borderId="11" xfId="265" applyFont="1" applyFill="1" applyBorder="1" applyAlignment="1">
      <alignment horizontal="left" vertical="top" wrapText="1"/>
      <protection/>
    </xf>
    <xf numFmtId="2" fontId="24" fillId="0" borderId="11" xfId="265" applyNumberFormat="1" applyFont="1" applyFill="1" applyBorder="1" applyAlignment="1">
      <alignment horizontal="center" vertical="top" wrapText="1"/>
      <protection/>
    </xf>
    <xf numFmtId="0" fontId="38" fillId="0" borderId="11" xfId="272" applyBorder="1">
      <alignment/>
      <protection/>
    </xf>
    <xf numFmtId="0" fontId="24" fillId="0" borderId="11" xfId="265" applyFont="1" applyFill="1" applyBorder="1" applyAlignment="1">
      <alignment horizontal="center" vertical="top" wrapText="1"/>
      <protection/>
    </xf>
    <xf numFmtId="0" fontId="24" fillId="0" borderId="11" xfId="277" applyFont="1" applyFill="1" applyBorder="1" applyAlignment="1">
      <alignment horizontal="left" vertical="top" wrapText="1"/>
      <protection/>
    </xf>
    <xf numFmtId="0" fontId="31" fillId="0" borderId="11" xfId="277" applyFont="1" applyFill="1" applyBorder="1" applyAlignment="1">
      <alignment horizontal="center" vertical="top"/>
      <protection/>
    </xf>
    <xf numFmtId="2" fontId="25" fillId="0" borderId="11" xfId="278" applyNumberFormat="1" applyFont="1" applyFill="1" applyBorder="1" applyAlignment="1" applyProtection="1">
      <alignment horizontal="center" vertical="top"/>
      <protection/>
    </xf>
    <xf numFmtId="0" fontId="24" fillId="0" borderId="10" xfId="269" applyFont="1" applyFill="1" applyBorder="1" applyAlignment="1">
      <alignment vertical="top" wrapText="1"/>
      <protection/>
    </xf>
    <xf numFmtId="2" fontId="24" fillId="0" borderId="11" xfId="265" applyNumberFormat="1" applyFont="1" applyFill="1" applyBorder="1" applyAlignment="1">
      <alignment horizontal="center" vertical="top"/>
      <protection/>
    </xf>
    <xf numFmtId="0" fontId="31" fillId="0" borderId="11" xfId="277" applyFont="1" applyFill="1" applyBorder="1" applyAlignment="1">
      <alignment horizontal="center" vertical="top" wrapText="1"/>
      <protection/>
    </xf>
    <xf numFmtId="0" fontId="31" fillId="0" borderId="11" xfId="277" applyFont="1" applyFill="1" applyBorder="1" applyAlignment="1">
      <alignment vertical="top" wrapText="1"/>
      <protection/>
    </xf>
    <xf numFmtId="0" fontId="31" fillId="0" borderId="12" xfId="277" applyFont="1" applyFill="1" applyBorder="1" applyAlignment="1">
      <alignment horizontal="center" vertical="top" wrapText="1"/>
      <protection/>
    </xf>
    <xf numFmtId="0" fontId="31" fillId="0" borderId="12" xfId="277" applyFont="1" applyFill="1" applyBorder="1" applyAlignment="1">
      <alignment vertical="top" wrapText="1"/>
      <protection/>
    </xf>
    <xf numFmtId="0" fontId="31" fillId="0" borderId="12" xfId="277" applyFont="1" applyFill="1" applyBorder="1" applyAlignment="1">
      <alignment horizontal="center" vertical="top"/>
      <protection/>
    </xf>
    <xf numFmtId="0" fontId="33" fillId="0" borderId="0" xfId="277" applyFont="1" applyFill="1" applyAlignment="1">
      <alignment vertical="top"/>
      <protection/>
    </xf>
    <xf numFmtId="0" fontId="23" fillId="0" borderId="13" xfId="265" applyFont="1" applyFill="1" applyBorder="1" applyAlignment="1">
      <alignment horizontal="center" vertical="top" wrapText="1"/>
      <protection/>
    </xf>
    <xf numFmtId="0" fontId="23" fillId="0" borderId="14" xfId="265" applyFont="1" applyFill="1" applyBorder="1" applyAlignment="1">
      <alignment horizontal="center" vertical="top" wrapText="1"/>
      <protection/>
    </xf>
    <xf numFmtId="0" fontId="23" fillId="0" borderId="15" xfId="265" applyFont="1" applyFill="1" applyBorder="1" applyAlignment="1">
      <alignment horizontal="center" vertical="top" wrapText="1"/>
      <protection/>
    </xf>
    <xf numFmtId="0" fontId="22" fillId="0" borderId="16" xfId="265" applyFont="1" applyFill="1" applyBorder="1" applyAlignment="1">
      <alignment horizontal="center" vertical="top" wrapText="1"/>
      <protection/>
    </xf>
    <xf numFmtId="2" fontId="22" fillId="0" borderId="11" xfId="265" applyNumberFormat="1" applyFont="1" applyFill="1" applyBorder="1" applyAlignment="1">
      <alignment horizontal="center" vertical="top" wrapText="1"/>
      <protection/>
    </xf>
    <xf numFmtId="0" fontId="22" fillId="0" borderId="11" xfId="277" applyFont="1" applyFill="1" applyBorder="1" applyAlignment="1">
      <alignment horizontal="left" vertical="top" wrapText="1"/>
      <protection/>
    </xf>
    <xf numFmtId="0" fontId="27" fillId="0" borderId="0" xfId="277" applyFont="1" applyFill="1" applyAlignment="1">
      <alignment vertical="top"/>
      <protection/>
    </xf>
    <xf numFmtId="0" fontId="22" fillId="0" borderId="11" xfId="265" applyFont="1" applyFill="1" applyBorder="1" applyAlignment="1">
      <alignment horizontal="left" vertical="top" wrapText="1"/>
      <protection/>
    </xf>
    <xf numFmtId="0" fontId="22" fillId="0" borderId="11" xfId="265" applyFont="1" applyFill="1" applyBorder="1" applyAlignment="1">
      <alignment horizontal="center" vertical="top" wrapText="1"/>
      <protection/>
    </xf>
    <xf numFmtId="0" fontId="29" fillId="0" borderId="11" xfId="277" applyFont="1" applyFill="1" applyBorder="1" applyAlignment="1">
      <alignment horizontal="center" vertical="top"/>
      <protection/>
    </xf>
    <xf numFmtId="0" fontId="29" fillId="0" borderId="17" xfId="277" applyFont="1" applyFill="1" applyBorder="1" applyAlignment="1">
      <alignment vertical="top"/>
      <protection/>
    </xf>
    <xf numFmtId="0" fontId="29" fillId="0" borderId="18" xfId="277" applyFont="1" applyFill="1" applyBorder="1" applyAlignment="1">
      <alignment vertical="top"/>
      <protection/>
    </xf>
    <xf numFmtId="2" fontId="29" fillId="0" borderId="18" xfId="277" applyNumberFormat="1" applyFont="1" applyFill="1" applyBorder="1" applyAlignment="1">
      <alignment horizontal="center" vertical="top"/>
      <protection/>
    </xf>
    <xf numFmtId="0" fontId="29" fillId="0" borderId="19" xfId="277" applyFont="1" applyFill="1" applyBorder="1" applyAlignment="1">
      <alignment horizontal="left" vertical="top"/>
      <protection/>
    </xf>
    <xf numFmtId="0" fontId="29" fillId="0" borderId="11" xfId="277" applyFont="1" applyFill="1" applyBorder="1" applyAlignment="1">
      <alignment horizontal="left" vertical="center" wrapText="1"/>
      <protection/>
    </xf>
    <xf numFmtId="0" fontId="25" fillId="0" borderId="0" xfId="273" applyFont="1" applyFill="1" applyAlignment="1">
      <alignment vertical="top"/>
      <protection/>
    </xf>
    <xf numFmtId="0" fontId="25" fillId="0" borderId="0" xfId="273" applyFont="1" applyFill="1" applyAlignment="1">
      <alignment horizontal="center" vertical="top"/>
      <protection/>
    </xf>
    <xf numFmtId="0" fontId="35" fillId="0" borderId="0" xfId="273" applyFont="1" applyFill="1" applyBorder="1" applyAlignment="1">
      <alignment horizontal="center" vertical="top"/>
      <protection/>
    </xf>
    <xf numFmtId="0" fontId="0" fillId="0" borderId="0" xfId="0" applyAlignment="1">
      <alignment horizontal="center" vertical="top"/>
    </xf>
    <xf numFmtId="0" fontId="26" fillId="0" borderId="0" xfId="273" applyFont="1" applyFill="1" applyAlignment="1">
      <alignment horizontal="center"/>
      <protection/>
    </xf>
    <xf numFmtId="0" fontId="25" fillId="0" borderId="0" xfId="273" applyFont="1" applyFill="1" applyAlignment="1">
      <alignment horizontal="left" vertical="top"/>
      <protection/>
    </xf>
    <xf numFmtId="0" fontId="22" fillId="0" borderId="16" xfId="266" applyFont="1" applyFill="1" applyBorder="1" applyAlignment="1">
      <alignment horizontal="center" vertical="top" wrapText="1"/>
      <protection/>
    </xf>
    <xf numFmtId="0" fontId="23" fillId="0" borderId="15" xfId="266" applyFont="1" applyFill="1" applyBorder="1" applyAlignment="1">
      <alignment horizontal="center" vertical="top" wrapText="1"/>
      <protection/>
    </xf>
    <xf numFmtId="0" fontId="23" fillId="0" borderId="14" xfId="266" applyFont="1" applyFill="1" applyBorder="1" applyAlignment="1">
      <alignment horizontal="center" vertical="top" wrapText="1"/>
      <protection/>
    </xf>
    <xf numFmtId="0" fontId="27" fillId="0" borderId="0" xfId="273" applyFont="1" applyFill="1" applyAlignment="1">
      <alignment vertical="top"/>
      <protection/>
    </xf>
    <xf numFmtId="0" fontId="24" fillId="0" borderId="12" xfId="273" applyFont="1" applyFill="1" applyBorder="1" applyAlignment="1">
      <alignment horizontal="center" vertical="top"/>
      <protection/>
    </xf>
    <xf numFmtId="0" fontId="24" fillId="0" borderId="12" xfId="273" applyFont="1" applyFill="1" applyBorder="1" applyAlignment="1">
      <alignment vertical="top" wrapText="1"/>
      <protection/>
    </xf>
    <xf numFmtId="0" fontId="24" fillId="0" borderId="11" xfId="273" applyFont="1" applyFill="1" applyBorder="1" applyAlignment="1">
      <alignment horizontal="center" vertical="top" wrapText="1"/>
      <protection/>
    </xf>
    <xf numFmtId="0" fontId="24" fillId="0" borderId="12" xfId="273" applyFont="1" applyFill="1" applyBorder="1" applyAlignment="1">
      <alignment horizontal="center" vertical="top" wrapText="1"/>
      <protection/>
    </xf>
    <xf numFmtId="2" fontId="24" fillId="0" borderId="12" xfId="266" applyNumberFormat="1" applyFont="1" applyFill="1" applyBorder="1" applyAlignment="1">
      <alignment horizontal="center" vertical="top"/>
      <protection/>
    </xf>
    <xf numFmtId="0" fontId="24" fillId="0" borderId="11" xfId="273" applyFont="1" applyFill="1" applyBorder="1" applyAlignment="1">
      <alignment horizontal="center" vertical="top"/>
      <protection/>
    </xf>
    <xf numFmtId="0" fontId="24" fillId="0" borderId="11" xfId="273" applyFont="1" applyFill="1" applyBorder="1" applyAlignment="1">
      <alignment vertical="top" wrapText="1"/>
      <protection/>
    </xf>
    <xf numFmtId="2" fontId="24" fillId="0" borderId="11" xfId="266" applyNumberFormat="1" applyFont="1" applyFill="1" applyBorder="1" applyAlignment="1">
      <alignment horizontal="center" vertical="top"/>
      <protection/>
    </xf>
    <xf numFmtId="4" fontId="31" fillId="0" borderId="11" xfId="0" applyNumberFormat="1" applyFont="1" applyFill="1" applyBorder="1" applyAlignment="1">
      <alignment horizontal="center" vertical="top"/>
    </xf>
    <xf numFmtId="0" fontId="31" fillId="0" borderId="11" xfId="0" applyNumberFormat="1" applyFont="1" applyFill="1" applyBorder="1" applyAlignment="1">
      <alignment horizontal="center" vertical="top"/>
    </xf>
    <xf numFmtId="4" fontId="31" fillId="0" borderId="12" xfId="0" applyNumberFormat="1" applyFont="1" applyFill="1" applyBorder="1" applyAlignment="1">
      <alignment horizontal="center" vertical="top"/>
    </xf>
    <xf numFmtId="0" fontId="24" fillId="24" borderId="11" xfId="273" applyFont="1" applyFill="1" applyBorder="1" applyAlignment="1">
      <alignment horizontal="center" vertical="top"/>
      <protection/>
    </xf>
    <xf numFmtId="0" fontId="24" fillId="24" borderId="11" xfId="273" applyFont="1" applyFill="1" applyBorder="1" applyAlignment="1">
      <alignment vertical="top" wrapText="1"/>
      <protection/>
    </xf>
    <xf numFmtId="0" fontId="24" fillId="24" borderId="11" xfId="273" applyFont="1" applyFill="1" applyBorder="1" applyAlignment="1">
      <alignment horizontal="center" vertical="top" wrapText="1"/>
      <protection/>
    </xf>
    <xf numFmtId="2" fontId="24" fillId="24" borderId="11" xfId="266" applyNumberFormat="1" applyFont="1" applyFill="1" applyBorder="1" applyAlignment="1">
      <alignment horizontal="center" vertical="top"/>
      <protection/>
    </xf>
    <xf numFmtId="0" fontId="25" fillId="24" borderId="0" xfId="273" applyFont="1" applyFill="1" applyAlignment="1">
      <alignment vertical="top"/>
      <protection/>
    </xf>
    <xf numFmtId="0" fontId="24" fillId="24" borderId="10" xfId="275" applyFont="1" applyFill="1" applyBorder="1" applyAlignment="1">
      <alignment horizontal="center" vertical="top"/>
      <protection/>
    </xf>
    <xf numFmtId="0" fontId="24" fillId="24" borderId="11" xfId="265" applyFont="1" applyFill="1" applyBorder="1" applyAlignment="1">
      <alignment horizontal="left" vertical="top" wrapText="1"/>
      <protection/>
    </xf>
    <xf numFmtId="0" fontId="31" fillId="24" borderId="11" xfId="0" applyNumberFormat="1" applyFont="1" applyFill="1" applyBorder="1" applyAlignment="1">
      <alignment horizontal="center" vertical="top"/>
    </xf>
    <xf numFmtId="2" fontId="31" fillId="24" borderId="11" xfId="0" applyNumberFormat="1" applyFont="1" applyFill="1" applyBorder="1" applyAlignment="1">
      <alignment horizontal="center" vertical="top"/>
    </xf>
    <xf numFmtId="4" fontId="31" fillId="24" borderId="11" xfId="0" applyNumberFormat="1" applyFont="1" applyFill="1" applyBorder="1" applyAlignment="1">
      <alignment horizontal="center" vertical="top"/>
    </xf>
    <xf numFmtId="2" fontId="24" fillId="0" borderId="11" xfId="266" applyNumberFormat="1" applyFont="1" applyFill="1" applyBorder="1" applyAlignment="1">
      <alignment horizontal="center" vertical="top"/>
      <protection/>
    </xf>
    <xf numFmtId="0" fontId="27" fillId="24" borderId="0" xfId="273" applyFont="1" applyFill="1" applyAlignment="1">
      <alignment vertical="top"/>
      <protection/>
    </xf>
    <xf numFmtId="0" fontId="24" fillId="24" borderId="11" xfId="0" applyFont="1" applyFill="1" applyBorder="1" applyAlignment="1">
      <alignment horizontal="center" vertical="top"/>
    </xf>
    <xf numFmtId="0" fontId="24" fillId="24" borderId="10" xfId="0" applyFont="1" applyFill="1" applyBorder="1" applyAlignment="1">
      <alignment vertical="top" wrapText="1"/>
    </xf>
    <xf numFmtId="0" fontId="24" fillId="24" borderId="10" xfId="0" applyFont="1" applyFill="1" applyBorder="1" applyAlignment="1">
      <alignment horizontal="center" vertical="top" wrapText="1"/>
    </xf>
    <xf numFmtId="1" fontId="24" fillId="24" borderId="10" xfId="265" applyNumberFormat="1" applyFont="1" applyFill="1" applyBorder="1" applyAlignment="1">
      <alignment horizontal="center" vertical="top" wrapText="1"/>
      <protection/>
    </xf>
    <xf numFmtId="2" fontId="24" fillId="24" borderId="10" xfId="265" applyNumberFormat="1" applyFont="1" applyFill="1" applyBorder="1" applyAlignment="1">
      <alignment horizontal="center" vertical="top"/>
      <protection/>
    </xf>
    <xf numFmtId="2" fontId="24" fillId="24" borderId="0" xfId="0" applyNumberFormat="1" applyFont="1" applyFill="1" applyAlignment="1">
      <alignment horizontal="center" vertical="top"/>
    </xf>
    <xf numFmtId="0" fontId="24" fillId="24" borderId="20" xfId="265" applyFont="1" applyFill="1" applyBorder="1" applyAlignment="1">
      <alignment horizontal="left" vertical="top" wrapText="1"/>
      <protection/>
    </xf>
    <xf numFmtId="2" fontId="25" fillId="0" borderId="0" xfId="273" applyNumberFormat="1" applyFont="1" applyFill="1" applyAlignment="1">
      <alignment horizontal="center" vertical="top"/>
      <protection/>
    </xf>
    <xf numFmtId="0" fontId="24" fillId="0" borderId="0" xfId="273" applyFont="1" applyFill="1" applyAlignment="1">
      <alignment vertical="top"/>
      <protection/>
    </xf>
    <xf numFmtId="0" fontId="25" fillId="0" borderId="0" xfId="273" applyFont="1" applyFill="1" applyAlignment="1">
      <alignment vertical="top" wrapText="1"/>
      <protection/>
    </xf>
    <xf numFmtId="0" fontId="25" fillId="0" borderId="0" xfId="273" applyFont="1" applyFill="1" applyBorder="1" applyAlignment="1">
      <alignment vertical="top"/>
      <protection/>
    </xf>
    <xf numFmtId="0" fontId="25" fillId="0" borderId="0" xfId="273" applyFont="1" applyFill="1" applyBorder="1" applyAlignment="1">
      <alignment horizontal="center" vertical="top"/>
      <protection/>
    </xf>
    <xf numFmtId="0" fontId="26" fillId="0" borderId="0" xfId="273" applyFont="1" applyFill="1" applyBorder="1" applyAlignment="1">
      <alignment horizontal="center"/>
      <protection/>
    </xf>
    <xf numFmtId="0" fontId="25" fillId="0" borderId="0" xfId="273" applyFont="1" applyFill="1" applyBorder="1" applyAlignment="1">
      <alignment horizontal="left" vertical="top"/>
      <protection/>
    </xf>
    <xf numFmtId="0" fontId="25" fillId="0" borderId="10" xfId="273" applyFont="1" applyFill="1" applyBorder="1" applyAlignment="1">
      <alignment vertical="top"/>
      <protection/>
    </xf>
    <xf numFmtId="0" fontId="25" fillId="0" borderId="10" xfId="273" applyFont="1" applyFill="1" applyBorder="1" applyAlignment="1">
      <alignment horizontal="center" vertical="top"/>
      <protection/>
    </xf>
    <xf numFmtId="0" fontId="26" fillId="0" borderId="10" xfId="273" applyFont="1" applyFill="1" applyBorder="1" applyAlignment="1">
      <alignment horizontal="center"/>
      <protection/>
    </xf>
    <xf numFmtId="0" fontId="25" fillId="0" borderId="10" xfId="273" applyFont="1" applyFill="1" applyBorder="1" applyAlignment="1">
      <alignment horizontal="left" vertical="top"/>
      <protection/>
    </xf>
    <xf numFmtId="0" fontId="25" fillId="0" borderId="11" xfId="273" applyFont="1" applyFill="1" applyBorder="1" applyAlignment="1">
      <alignment vertical="top"/>
      <protection/>
    </xf>
    <xf numFmtId="0" fontId="29" fillId="0" borderId="11" xfId="273" applyFont="1" applyFill="1" applyBorder="1" applyAlignment="1">
      <alignment vertical="top"/>
      <protection/>
    </xf>
    <xf numFmtId="0" fontId="25" fillId="0" borderId="11" xfId="273" applyFont="1" applyFill="1" applyBorder="1" applyAlignment="1">
      <alignment horizontal="center" vertical="top"/>
      <protection/>
    </xf>
    <xf numFmtId="0" fontId="26" fillId="0" borderId="11" xfId="273" applyFont="1" applyFill="1" applyBorder="1" applyAlignment="1">
      <alignment horizontal="center"/>
      <protection/>
    </xf>
    <xf numFmtId="0" fontId="25" fillId="0" borderId="11" xfId="273" applyFont="1" applyFill="1" applyBorder="1" applyAlignment="1">
      <alignment horizontal="left" vertical="top"/>
      <protection/>
    </xf>
    <xf numFmtId="0" fontId="25" fillId="0" borderId="21" xfId="273" applyFont="1" applyFill="1" applyBorder="1" applyAlignment="1">
      <alignment vertical="top"/>
      <protection/>
    </xf>
    <xf numFmtId="0" fontId="25" fillId="0" borderId="22" xfId="273" applyFont="1" applyFill="1" applyBorder="1" applyAlignment="1">
      <alignment vertical="top"/>
      <protection/>
    </xf>
    <xf numFmtId="0" fontId="25" fillId="0" borderId="22" xfId="273" applyFont="1" applyFill="1" applyBorder="1" applyAlignment="1">
      <alignment horizontal="center" vertical="top"/>
      <protection/>
    </xf>
    <xf numFmtId="0" fontId="26" fillId="0" borderId="22" xfId="273" applyFont="1" applyFill="1" applyBorder="1" applyAlignment="1">
      <alignment horizontal="center"/>
      <protection/>
    </xf>
    <xf numFmtId="0" fontId="25" fillId="0" borderId="23" xfId="273" applyFont="1" applyFill="1" applyBorder="1" applyAlignment="1">
      <alignment horizontal="left" vertical="top"/>
      <protection/>
    </xf>
    <xf numFmtId="0" fontId="31" fillId="0" borderId="12" xfId="0" applyNumberFormat="1" applyFont="1" applyFill="1" applyBorder="1" applyAlignment="1">
      <alignment horizontal="center" vertical="top"/>
    </xf>
    <xf numFmtId="0" fontId="24" fillId="24" borderId="15" xfId="273" applyFont="1" applyFill="1" applyBorder="1" applyAlignment="1">
      <alignment horizontal="center" vertical="top"/>
      <protection/>
    </xf>
    <xf numFmtId="0" fontId="22" fillId="24" borderId="14" xfId="273" applyFont="1" applyFill="1" applyBorder="1" applyAlignment="1">
      <alignment vertical="top"/>
      <protection/>
    </xf>
    <xf numFmtId="2" fontId="22" fillId="24" borderId="14" xfId="273" applyNumberFormat="1" applyFont="1" applyFill="1" applyBorder="1" applyAlignment="1">
      <alignment horizontal="center" vertical="top"/>
      <protection/>
    </xf>
    <xf numFmtId="2" fontId="22" fillId="0" borderId="14" xfId="266" applyNumberFormat="1" applyFont="1" applyFill="1" applyBorder="1" applyAlignment="1">
      <alignment horizontal="center" vertical="top"/>
      <protection/>
    </xf>
    <xf numFmtId="0" fontId="25" fillId="24" borderId="13" xfId="273" applyFont="1" applyFill="1" applyBorder="1" applyAlignment="1">
      <alignment horizontal="left" vertical="top"/>
      <protection/>
    </xf>
    <xf numFmtId="0" fontId="22" fillId="24" borderId="10" xfId="0" applyFont="1" applyFill="1" applyBorder="1" applyAlignment="1">
      <alignment vertical="top" wrapText="1"/>
    </xf>
    <xf numFmtId="0" fontId="22" fillId="24" borderId="10" xfId="0" applyFont="1" applyFill="1" applyBorder="1" applyAlignment="1">
      <alignment horizontal="center" vertical="top" wrapText="1"/>
    </xf>
    <xf numFmtId="188" fontId="22" fillId="24" borderId="10" xfId="265" applyNumberFormat="1" applyFont="1" applyFill="1" applyBorder="1" applyAlignment="1">
      <alignment horizontal="center" vertical="top" wrapText="1"/>
      <protection/>
    </xf>
    <xf numFmtId="2" fontId="22" fillId="24" borderId="10" xfId="265" applyNumberFormat="1" applyFont="1" applyFill="1" applyBorder="1" applyAlignment="1">
      <alignment horizontal="center" vertical="top"/>
      <protection/>
    </xf>
    <xf numFmtId="2" fontId="22" fillId="0" borderId="10" xfId="266" applyNumberFormat="1" applyFont="1" applyFill="1" applyBorder="1" applyAlignment="1">
      <alignment horizontal="center" vertical="top"/>
      <protection/>
    </xf>
    <xf numFmtId="2" fontId="22" fillId="24" borderId="10" xfId="0" applyNumberFormat="1" applyFont="1" applyFill="1" applyBorder="1" applyAlignment="1">
      <alignment horizontal="center" vertical="top"/>
    </xf>
    <xf numFmtId="0" fontId="22" fillId="24" borderId="10" xfId="265" applyFont="1" applyFill="1" applyBorder="1" applyAlignment="1">
      <alignment horizontal="left" vertical="top" wrapText="1"/>
      <protection/>
    </xf>
    <xf numFmtId="0" fontId="22" fillId="24" borderId="10" xfId="0" applyFont="1" applyFill="1" applyBorder="1" applyAlignment="1">
      <alignment horizontal="center" vertical="top"/>
    </xf>
    <xf numFmtId="0" fontId="37" fillId="0" borderId="0" xfId="277" applyFont="1" applyFill="1" applyAlignment="1">
      <alignment vertical="top"/>
      <protection/>
    </xf>
    <xf numFmtId="0" fontId="37" fillId="0" borderId="0" xfId="277" applyFont="1" applyFill="1" applyAlignment="1">
      <alignment horizontal="center" vertical="top"/>
      <protection/>
    </xf>
    <xf numFmtId="0" fontId="37" fillId="0" borderId="0" xfId="277" applyFont="1" applyFill="1" applyAlignment="1">
      <alignment horizontal="center"/>
      <protection/>
    </xf>
    <xf numFmtId="2" fontId="37" fillId="0" borderId="0" xfId="277" applyNumberFormat="1" applyFont="1" applyFill="1" applyAlignment="1">
      <alignment horizontal="center" vertical="top"/>
      <protection/>
    </xf>
    <xf numFmtId="0" fontId="29" fillId="0" borderId="0" xfId="277" applyFont="1" applyFill="1" applyBorder="1" applyAlignment="1">
      <alignment vertical="top"/>
      <protection/>
    </xf>
    <xf numFmtId="2" fontId="29" fillId="0" borderId="0" xfId="277" applyNumberFormat="1" applyFont="1" applyFill="1" applyBorder="1" applyAlignment="1">
      <alignment horizontal="center" vertical="top"/>
      <protection/>
    </xf>
    <xf numFmtId="0" fontId="29" fillId="0" borderId="0" xfId="277" applyFont="1" applyFill="1" applyBorder="1" applyAlignment="1">
      <alignment horizontal="left" vertical="top"/>
      <protection/>
    </xf>
    <xf numFmtId="0" fontId="29" fillId="0" borderId="11" xfId="277" applyFont="1" applyFill="1" applyBorder="1" applyAlignment="1">
      <alignment vertical="top" wrapText="1"/>
      <protection/>
    </xf>
    <xf numFmtId="0" fontId="29" fillId="0" borderId="11" xfId="272" applyFont="1" applyBorder="1" applyAlignment="1">
      <alignment horizontal="center" vertical="top"/>
      <protection/>
    </xf>
    <xf numFmtId="0" fontId="22" fillId="0" borderId="24" xfId="266" applyFont="1" applyFill="1" applyBorder="1" applyAlignment="1">
      <alignment horizontal="center" vertical="top" wrapText="1"/>
      <protection/>
    </xf>
    <xf numFmtId="0" fontId="22" fillId="0" borderId="20" xfId="266" applyFont="1" applyFill="1" applyBorder="1" applyAlignment="1">
      <alignment horizontal="center" vertical="top" wrapText="1"/>
      <protection/>
    </xf>
    <xf numFmtId="0" fontId="22" fillId="0" borderId="18" xfId="266" applyFont="1" applyFill="1" applyBorder="1" applyAlignment="1">
      <alignment horizontal="center" vertical="top" wrapText="1"/>
      <protection/>
    </xf>
    <xf numFmtId="0" fontId="22" fillId="0" borderId="25" xfId="266" applyFont="1" applyFill="1" applyBorder="1" applyAlignment="1">
      <alignment horizontal="center" vertical="top" wrapText="1"/>
      <protection/>
    </xf>
    <xf numFmtId="0" fontId="22" fillId="0" borderId="26" xfId="266" applyFont="1" applyFill="1" applyBorder="1" applyAlignment="1">
      <alignment horizontal="center" vertical="top" wrapText="1"/>
      <protection/>
    </xf>
    <xf numFmtId="0" fontId="22" fillId="0" borderId="27" xfId="266" applyFont="1" applyFill="1" applyBorder="1" applyAlignment="1">
      <alignment horizontal="center" vertical="top" wrapText="1"/>
      <protection/>
    </xf>
    <xf numFmtId="0" fontId="22" fillId="0" borderId="0" xfId="273" applyFont="1" applyFill="1" applyAlignment="1">
      <alignment horizontal="center" vertical="top" wrapText="1"/>
      <protection/>
    </xf>
    <xf numFmtId="0" fontId="22" fillId="0" borderId="28" xfId="266" applyFont="1" applyFill="1" applyBorder="1" applyAlignment="1">
      <alignment horizontal="center" vertical="top" wrapText="1"/>
      <protection/>
    </xf>
    <xf numFmtId="0" fontId="22" fillId="0" borderId="29" xfId="266" applyFont="1" applyFill="1" applyBorder="1" applyAlignment="1">
      <alignment horizontal="center" vertical="top" wrapText="1"/>
      <protection/>
    </xf>
    <xf numFmtId="0" fontId="22" fillId="0" borderId="19" xfId="266" applyFont="1" applyFill="1" applyBorder="1" applyAlignment="1">
      <alignment horizontal="center" vertical="top" wrapText="1"/>
      <protection/>
    </xf>
    <xf numFmtId="0" fontId="22" fillId="0" borderId="10" xfId="266" applyFont="1" applyFill="1" applyBorder="1" applyAlignment="1">
      <alignment horizontal="center" vertical="top" wrapText="1"/>
      <protection/>
    </xf>
    <xf numFmtId="0" fontId="34" fillId="0" borderId="0" xfId="0" applyFont="1" applyFill="1" applyAlignment="1">
      <alignment horizontal="left" vertical="top"/>
    </xf>
    <xf numFmtId="0" fontId="24" fillId="0" borderId="0" xfId="0" applyFont="1" applyFill="1" applyAlignment="1">
      <alignment horizontal="left" vertical="top"/>
    </xf>
    <xf numFmtId="0" fontId="22" fillId="0" borderId="30" xfId="266" applyFont="1" applyFill="1" applyBorder="1" applyAlignment="1">
      <alignment horizontal="center" vertical="top" wrapText="1"/>
      <protection/>
    </xf>
    <xf numFmtId="0" fontId="22" fillId="0" borderId="31" xfId="266" applyFont="1" applyFill="1" applyBorder="1" applyAlignment="1">
      <alignment horizontal="center" vertical="top" wrapText="1"/>
      <protection/>
    </xf>
    <xf numFmtId="0" fontId="22" fillId="0" borderId="32" xfId="266" applyFont="1" applyFill="1" applyBorder="1" applyAlignment="1">
      <alignment horizontal="center" vertical="top" wrapText="1"/>
      <protection/>
    </xf>
    <xf numFmtId="0" fontId="29" fillId="0" borderId="0" xfId="277" applyFont="1" applyFill="1" applyAlignment="1">
      <alignment horizontal="center" vertical="top" wrapText="1"/>
      <protection/>
    </xf>
    <xf numFmtId="0" fontId="22" fillId="0" borderId="33" xfId="266" applyFont="1" applyFill="1" applyBorder="1" applyAlignment="1">
      <alignment horizontal="center" vertical="top" wrapText="1"/>
      <protection/>
    </xf>
    <xf numFmtId="0" fontId="22" fillId="0" borderId="34" xfId="266" applyFont="1" applyFill="1" applyBorder="1" applyAlignment="1">
      <alignment horizontal="center" vertical="top" wrapText="1"/>
      <protection/>
    </xf>
    <xf numFmtId="0" fontId="22" fillId="0" borderId="17" xfId="266" applyFont="1" applyFill="1" applyBorder="1" applyAlignment="1">
      <alignment horizontal="center" vertical="top" wrapText="1"/>
      <protection/>
    </xf>
    <xf numFmtId="0" fontId="22" fillId="0" borderId="10" xfId="265" applyFont="1" applyFill="1" applyBorder="1" applyAlignment="1">
      <alignment horizontal="center" vertical="top" wrapText="1"/>
      <protection/>
    </xf>
    <xf numFmtId="0" fontId="22" fillId="0" borderId="18" xfId="265" applyFont="1" applyFill="1" applyBorder="1" applyAlignment="1">
      <alignment horizontal="center" vertical="top" wrapText="1"/>
      <protection/>
    </xf>
    <xf numFmtId="0" fontId="22" fillId="0" borderId="35" xfId="265" applyFont="1" applyFill="1" applyBorder="1" applyAlignment="1">
      <alignment horizontal="center" vertical="top" wrapText="1"/>
      <protection/>
    </xf>
    <xf numFmtId="0" fontId="22" fillId="0" borderId="28" xfId="265" applyFont="1" applyFill="1" applyBorder="1" applyAlignment="1">
      <alignment horizontal="center" vertical="top" wrapText="1"/>
      <protection/>
    </xf>
    <xf numFmtId="0" fontId="22" fillId="0" borderId="29" xfId="265" applyFont="1" applyFill="1" applyBorder="1" applyAlignment="1">
      <alignment horizontal="center" vertical="top" wrapText="1"/>
      <protection/>
    </xf>
    <xf numFmtId="0" fontId="22" fillId="0" borderId="19" xfId="265" applyFont="1" applyFill="1" applyBorder="1" applyAlignment="1">
      <alignment horizontal="center" vertical="top" wrapText="1"/>
      <protection/>
    </xf>
    <xf numFmtId="0" fontId="22" fillId="0" borderId="30" xfId="265" applyFont="1" applyFill="1" applyBorder="1" applyAlignment="1">
      <alignment horizontal="center" vertical="top" wrapText="1"/>
      <protection/>
    </xf>
    <xf numFmtId="0" fontId="22" fillId="0" borderId="31" xfId="265" applyFont="1" applyFill="1" applyBorder="1" applyAlignment="1">
      <alignment horizontal="center" vertical="top" wrapText="1"/>
      <protection/>
    </xf>
    <xf numFmtId="0" fontId="22" fillId="0" borderId="32" xfId="265" applyFont="1" applyFill="1" applyBorder="1" applyAlignment="1">
      <alignment horizontal="center" vertical="top" wrapText="1"/>
      <protection/>
    </xf>
    <xf numFmtId="0" fontId="22" fillId="0" borderId="24" xfId="265" applyFont="1" applyFill="1" applyBorder="1" applyAlignment="1">
      <alignment horizontal="center" vertical="top" wrapText="1"/>
      <protection/>
    </xf>
    <xf numFmtId="0" fontId="22" fillId="0" borderId="20" xfId="265" applyFont="1" applyFill="1" applyBorder="1" applyAlignment="1">
      <alignment horizontal="center" vertical="top" wrapText="1"/>
      <protection/>
    </xf>
    <xf numFmtId="0" fontId="22" fillId="0" borderId="33" xfId="265" applyFont="1" applyFill="1" applyBorder="1" applyAlignment="1">
      <alignment horizontal="center" vertical="top" wrapText="1"/>
      <protection/>
    </xf>
    <xf numFmtId="0" fontId="22" fillId="0" borderId="34" xfId="265" applyFont="1" applyFill="1" applyBorder="1" applyAlignment="1">
      <alignment horizontal="center" vertical="top" wrapText="1"/>
      <protection/>
    </xf>
    <xf numFmtId="0" fontId="22" fillId="0" borderId="17" xfId="265" applyFont="1" applyFill="1" applyBorder="1" applyAlignment="1">
      <alignment horizontal="center" vertical="top" wrapText="1"/>
      <protection/>
    </xf>
  </cellXfs>
  <cellStyles count="305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2" xfId="19"/>
    <cellStyle name="20% - Акцент2 2" xfId="20"/>
    <cellStyle name="20% - Акцент2 2 2" xfId="21"/>
    <cellStyle name="20% - Акцент2 3" xfId="22"/>
    <cellStyle name="20% - Акцент3" xfId="23"/>
    <cellStyle name="20% - Акцент3 2" xfId="24"/>
    <cellStyle name="20% - Акцент3 2 2" xfId="25"/>
    <cellStyle name="20% - Акцент3 3" xfId="26"/>
    <cellStyle name="20% - Акцент4" xfId="27"/>
    <cellStyle name="20% - Акцент4 2" xfId="28"/>
    <cellStyle name="20% - Акцент4 2 2" xfId="29"/>
    <cellStyle name="20% - Акцент4 3" xfId="30"/>
    <cellStyle name="20% - Акцент5" xfId="31"/>
    <cellStyle name="20% - Акцент5 2" xfId="32"/>
    <cellStyle name="20% - Акцент5 2 2" xfId="33"/>
    <cellStyle name="20% - Акцент5 3" xfId="34"/>
    <cellStyle name="20% - Акцент6" xfId="35"/>
    <cellStyle name="20% - Акцент6 2" xfId="36"/>
    <cellStyle name="20% - Акцент6 2 2" xfId="37"/>
    <cellStyle name="20% - Акцент6 3" xfId="38"/>
    <cellStyle name="20% – Акцентування1" xfId="39"/>
    <cellStyle name="20% – Акцентування1 2" xfId="40"/>
    <cellStyle name="20% – Акцентування1 2 2" xfId="41"/>
    <cellStyle name="20% – Акцентування1 3" xfId="42"/>
    <cellStyle name="20% – Акцентування1_Зміни до програми на 2012" xfId="43"/>
    <cellStyle name="20% – Акцентування2" xfId="44"/>
    <cellStyle name="20% – Акцентування2 2" xfId="45"/>
    <cellStyle name="20% – Акцентування2 2 2" xfId="46"/>
    <cellStyle name="20% – Акцентування2 3" xfId="47"/>
    <cellStyle name="20% – Акцентування2_Зміни до програми на 2012" xfId="48"/>
    <cellStyle name="20% – Акцентування3" xfId="49"/>
    <cellStyle name="20% – Акцентування3 2" xfId="50"/>
    <cellStyle name="20% – Акцентування3 2 2" xfId="51"/>
    <cellStyle name="20% – Акцентування3 3" xfId="52"/>
    <cellStyle name="20% – Акцентування3_Зміни до програми на 2012" xfId="53"/>
    <cellStyle name="20% – Акцентування4" xfId="54"/>
    <cellStyle name="20% – Акцентування4 2" xfId="55"/>
    <cellStyle name="20% – Акцентування4 2 2" xfId="56"/>
    <cellStyle name="20% – Акцентування4 3" xfId="57"/>
    <cellStyle name="20% – Акцентування4_Зміни до програми на 2012" xfId="58"/>
    <cellStyle name="20% – Акцентування5" xfId="59"/>
    <cellStyle name="20% – Акцентування5 2" xfId="60"/>
    <cellStyle name="20% – Акцентування5 2 2" xfId="61"/>
    <cellStyle name="60% – Акцентування3" xfId="62"/>
    <cellStyle name="20% – Акцентування5_Зміни до програми на 2012" xfId="63"/>
    <cellStyle name="20% – Акцентування6" xfId="64"/>
    <cellStyle name="20% – Акцентування6 2" xfId="65"/>
    <cellStyle name="20% – Акцентування6 2 2" xfId="66"/>
    <cellStyle name="20% – Акцентування6 3" xfId="67"/>
    <cellStyle name="20% – Акцентування6_Зміни до програми на 2012" xfId="68"/>
    <cellStyle name="40% - Акцент1" xfId="69"/>
    <cellStyle name="40% - Акцент1 2" xfId="70"/>
    <cellStyle name="40% - Акцент1 2 2" xfId="71"/>
    <cellStyle name="40% - Акцент1 3" xfId="72"/>
    <cellStyle name="40% - Акцент2" xfId="73"/>
    <cellStyle name="40% - Акцент2 2" xfId="74"/>
    <cellStyle name="40% - Акцент2 2 2" xfId="75"/>
    <cellStyle name="40% - Акцент2 3" xfId="76"/>
    <cellStyle name="40% - Акцент3" xfId="77"/>
    <cellStyle name="40% - Акцент3 2" xfId="78"/>
    <cellStyle name="40% - Акцент3 2 2" xfId="79"/>
    <cellStyle name="40% - Акцент3 3" xfId="80"/>
    <cellStyle name="40% - Акцент4" xfId="81"/>
    <cellStyle name="40% - Акцент4 2" xfId="82"/>
    <cellStyle name="40% - Акцент4 2 2" xfId="83"/>
    <cellStyle name="40% - Акцент4 3" xfId="84"/>
    <cellStyle name="40% - Акцент5" xfId="85"/>
    <cellStyle name="40% - Акцент5 2" xfId="86"/>
    <cellStyle name="40% - Акцент5 2 2" xfId="87"/>
    <cellStyle name="40% - Акцент5 3" xfId="88"/>
    <cellStyle name="40% - Акцент6" xfId="89"/>
    <cellStyle name="40% - Акцент6 2" xfId="90"/>
    <cellStyle name="40% - Акцент6 2 2" xfId="91"/>
    <cellStyle name="40% - Акцент6 3" xfId="92"/>
    <cellStyle name="40% – Акцентування1" xfId="93"/>
    <cellStyle name="40% – Акцентування1 2" xfId="94"/>
    <cellStyle name="40% – Акцентування1 2 2" xfId="95"/>
    <cellStyle name="40% – Акцентування1 3" xfId="96"/>
    <cellStyle name="40% – Акцентування1_Зміни до програми на 2012" xfId="97"/>
    <cellStyle name="40% – Акцентування2" xfId="98"/>
    <cellStyle name="40% – Акцентування2 2" xfId="99"/>
    <cellStyle name="40% – Акцентування2 2 2" xfId="100"/>
    <cellStyle name="40% – Акцентування2 3" xfId="101"/>
    <cellStyle name="40% – Акцентування2_Зміни до програми на 2012" xfId="102"/>
    <cellStyle name="40% – Акцентування3" xfId="103"/>
    <cellStyle name="40% – Акцентування3 2" xfId="104"/>
    <cellStyle name="40% – Акцентування3 2 2" xfId="105"/>
    <cellStyle name="40% – Акцентування3 3" xfId="106"/>
    <cellStyle name="40% – Акцентування3_Зміни до програми на 2012" xfId="107"/>
    <cellStyle name="40% – Акцентування4" xfId="108"/>
    <cellStyle name="40% – Акцентування4 2" xfId="109"/>
    <cellStyle name="40% – Акцентування4 2 2" xfId="110"/>
    <cellStyle name="40% – Акцентування4 3" xfId="111"/>
    <cellStyle name="40% – Акцентування4_Зміни до програми на 2012" xfId="112"/>
    <cellStyle name="40% – Акцентування5" xfId="113"/>
    <cellStyle name="40% – Акцентування5 2" xfId="114"/>
    <cellStyle name="40% – Акцентування5 2 2" xfId="115"/>
    <cellStyle name="40% – Акцентування5 3" xfId="116"/>
    <cellStyle name="40% – Акцентування5_Зміни до програми на 2012" xfId="117"/>
    <cellStyle name="40% – Акцентування6" xfId="118"/>
    <cellStyle name="40% – Акцентування6 2" xfId="119"/>
    <cellStyle name="40% – Акцентування6 2 2" xfId="120"/>
    <cellStyle name="40% – Акцентування6 3" xfId="121"/>
    <cellStyle name="40% – Акцентування6_Зміни до програми на 2012" xfId="122"/>
    <cellStyle name="60% - Акцент1" xfId="123"/>
    <cellStyle name="60% - Акцент1 2" xfId="124"/>
    <cellStyle name="60% - Акцент1 2 2" xfId="125"/>
    <cellStyle name="60% - Акцент1 3" xfId="126"/>
    <cellStyle name="60% - Акцент2" xfId="127"/>
    <cellStyle name="60% - Акцент2 2" xfId="128"/>
    <cellStyle name="60% - Акцент2 2 2" xfId="129"/>
    <cellStyle name="60% - Акцент2 3" xfId="130"/>
    <cellStyle name="60% - Акцент3" xfId="131"/>
    <cellStyle name="60% - Акцент3 2" xfId="132"/>
    <cellStyle name="60% - Акцент3 2 2" xfId="133"/>
    <cellStyle name="60% - Акцент3 3" xfId="134"/>
    <cellStyle name="60% - Акцент4 2" xfId="136"/>
    <cellStyle name="60% - Акцент4 2 2" xfId="137"/>
    <cellStyle name="60% - Акцент4 3" xfId="138"/>
    <cellStyle name="60% - Акцент5" xfId="139"/>
    <cellStyle name="60% - Акцент5 2" xfId="140"/>
    <cellStyle name="60% - Акцент5 2 2" xfId="141"/>
    <cellStyle name="60% - Акцент5 3" xfId="142"/>
    <cellStyle name="60% - Акцент6" xfId="143"/>
    <cellStyle name="60% - Акцент6 2" xfId="144"/>
    <cellStyle name="60% - Акцент6 2 2" xfId="145"/>
    <cellStyle name="60% - Акцент6 3" xfId="146"/>
    <cellStyle name="60% – Акцентування1" xfId="147"/>
    <cellStyle name="60% – Акцентування1 2" xfId="148"/>
    <cellStyle name="60% – Акцентування2" xfId="149"/>
    <cellStyle name="60% – Акцентування2 2" xfId="150"/>
    <cellStyle name="60% – Акцентування3 2" xfId="152"/>
    <cellStyle name="60% – Акцентування4" xfId="153"/>
    <cellStyle name="60% – Акцентування4 2" xfId="154"/>
    <cellStyle name="60% – Акцентування5" xfId="155"/>
    <cellStyle name="60% – Акцентування5 2" xfId="156"/>
    <cellStyle name="60% – Акцентування6" xfId="157"/>
    <cellStyle name="60% – Акцентування6 2" xfId="158"/>
    <cellStyle name="Excel Built-in Normal" xfId="159"/>
    <cellStyle name="Excel Built-in Normal 2" xfId="160"/>
    <cellStyle name="Акцент1" xfId="161"/>
    <cellStyle name="Акцент1 2" xfId="162"/>
    <cellStyle name="Акцент1 2 2" xfId="163"/>
    <cellStyle name="Акцент1 3" xfId="164"/>
    <cellStyle name="Акцент2" xfId="165"/>
    <cellStyle name="Акцент2 2" xfId="166"/>
    <cellStyle name="Акцент2 2 2" xfId="167"/>
    <cellStyle name="Акцент2 3" xfId="168"/>
    <cellStyle name="Акцент3" xfId="169"/>
    <cellStyle name="Акцент3 2" xfId="170"/>
    <cellStyle name="Акцент3 2 2" xfId="171"/>
    <cellStyle name="Акцент3 3" xfId="172"/>
    <cellStyle name="Акцент4" xfId="173"/>
    <cellStyle name="Акцент4 2" xfId="174"/>
    <cellStyle name="Акцент4 2 2" xfId="175"/>
    <cellStyle name="Акцент4 3" xfId="176"/>
    <cellStyle name="Акцент5" xfId="177"/>
    <cellStyle name="Акцент5 2" xfId="178"/>
    <cellStyle name="Акцент5 2 2" xfId="179"/>
    <cellStyle name="Акцент5 3" xfId="180"/>
    <cellStyle name="Акцент6" xfId="181"/>
    <cellStyle name="Акцент6 2" xfId="182"/>
    <cellStyle name="Акцент6 2 2" xfId="183"/>
    <cellStyle name="Акцент6 3" xfId="184"/>
    <cellStyle name="Акцентування1" xfId="185"/>
    <cellStyle name="Акцентування1 2" xfId="186"/>
    <cellStyle name="Акцентування2" xfId="187"/>
    <cellStyle name="Акцентування2 2" xfId="188"/>
    <cellStyle name="Акцентування3" xfId="189"/>
    <cellStyle name="Акцентування3 2" xfId="190"/>
    <cellStyle name="Акцентування4" xfId="191"/>
    <cellStyle name="Акцентування4 2" xfId="192"/>
    <cellStyle name="Акцентування5" xfId="193"/>
    <cellStyle name="Акцентування5 2" xfId="194"/>
    <cellStyle name="Акцентування6" xfId="195"/>
    <cellStyle name="Акцентування6 2" xfId="196"/>
    <cellStyle name="Ввід" xfId="197"/>
    <cellStyle name="Ввід 2" xfId="198"/>
    <cellStyle name="Ввод " xfId="199"/>
    <cellStyle name="Ввод  2" xfId="200"/>
    <cellStyle name="Ввод  2 2" xfId="201"/>
    <cellStyle name="Ввод  3" xfId="202"/>
    <cellStyle name="Вывод" xfId="203"/>
    <cellStyle name="Вывод 2" xfId="204"/>
    <cellStyle name="Вывод 2 2" xfId="205"/>
    <cellStyle name="Вывод 3" xfId="206"/>
    <cellStyle name="Вычисление" xfId="207"/>
    <cellStyle name="Вычисление 2" xfId="208"/>
    <cellStyle name="Вычисление 2 2" xfId="209"/>
    <cellStyle name="Вычисление 3" xfId="210"/>
    <cellStyle name="Hyperlink" xfId="211"/>
    <cellStyle name="Currency" xfId="212"/>
    <cellStyle name="Currency [0]" xfId="213"/>
    <cellStyle name="Добре" xfId="214"/>
    <cellStyle name="Добре 2" xfId="215"/>
    <cellStyle name="Заголовок 1" xfId="216"/>
    <cellStyle name="Заголовок 1 2" xfId="217"/>
    <cellStyle name="Заголовок 1 2 2" xfId="218"/>
    <cellStyle name="Заголовок 1 3" xfId="219"/>
    <cellStyle name="Заголовок 1 3 2" xfId="220"/>
    <cellStyle name="Заголовок 1 4" xfId="221"/>
    <cellStyle name="Заголовок 2" xfId="222"/>
    <cellStyle name="Заголовок 2 2" xfId="223"/>
    <cellStyle name="Заголовок 2 2 2" xfId="224"/>
    <cellStyle name="Заголовок 2 3" xfId="225"/>
    <cellStyle name="Заголовок 2 3 2" xfId="226"/>
    <cellStyle name="Заголовок 2 4" xfId="227"/>
    <cellStyle name="Заголовок 3" xfId="228"/>
    <cellStyle name="Заголовок 3 2" xfId="229"/>
    <cellStyle name="Заголовок 3 2 2" xfId="230"/>
    <cellStyle name="Заголовок 3 3" xfId="231"/>
    <cellStyle name="Заголовок 3 3 2" xfId="232"/>
    <cellStyle name="Заголовок 3 4" xfId="233"/>
    <cellStyle name="Заголовок 4" xfId="234"/>
    <cellStyle name="Заголовок 4 2" xfId="235"/>
    <cellStyle name="Заголовок 4 2 2" xfId="236"/>
    <cellStyle name="Заголовок 4 3" xfId="237"/>
    <cellStyle name="Заголовок 4 3 2" xfId="238"/>
    <cellStyle name="Заголовок 4 4" xfId="239"/>
    <cellStyle name="Зв'язана клітинка" xfId="240"/>
    <cellStyle name="Зв'язана клітинка 2" xfId="241"/>
    <cellStyle name="Итог" xfId="242"/>
    <cellStyle name="Итог 2" xfId="243"/>
    <cellStyle name="Итог 2 2" xfId="244"/>
    <cellStyle name="Итог 3" xfId="245"/>
    <cellStyle name="Контрольна клітинка" xfId="246"/>
    <cellStyle name="Контрольна клітинка 2" xfId="247"/>
    <cellStyle name="Контрольная ячейка" xfId="248"/>
    <cellStyle name="Контрольная ячейка 2" xfId="249"/>
    <cellStyle name="Контрольная ячейка 2 2" xfId="250"/>
    <cellStyle name="Контрольная ячейка 3" xfId="251"/>
    <cellStyle name="Назва" xfId="252"/>
    <cellStyle name="Назва 2" xfId="253"/>
    <cellStyle name="Название" xfId="254"/>
    <cellStyle name="Название 2" xfId="255"/>
    <cellStyle name="Название 2 2" xfId="256"/>
    <cellStyle name="Название 3" xfId="257"/>
    <cellStyle name="Нейтральный" xfId="258"/>
    <cellStyle name="Нейтральный 2" xfId="259"/>
    <cellStyle name="Нейтральный 2 2" xfId="260"/>
    <cellStyle name="Нейтральный 3" xfId="261"/>
    <cellStyle name="Обчислення" xfId="262"/>
    <cellStyle name="Обчислення 2" xfId="263"/>
    <cellStyle name="Обычный 2" xfId="264"/>
    <cellStyle name="Обычный 2 2" xfId="265"/>
    <cellStyle name="Обычный 2 2 2" xfId="266"/>
    <cellStyle name="Обычный 2 2 2 2" xfId="267"/>
    <cellStyle name="Обычный 3" xfId="268"/>
    <cellStyle name="Обычный 3 2" xfId="269"/>
    <cellStyle name="Обычный 3_ЖКХ" xfId="270"/>
    <cellStyle name="Обычный 4" xfId="271"/>
    <cellStyle name="Обычный 4 2" xfId="272"/>
    <cellStyle name="Обычный 4 2 2" xfId="273"/>
    <cellStyle name="Обычный 4_Програма соц економ.2013" xfId="274"/>
    <cellStyle name="Обычный 4_ПРОГРАММА 2013" xfId="275"/>
    <cellStyle name="Обычный 5" xfId="276"/>
    <cellStyle name="Обычный_Додаток до рішення - для коррректировки 2" xfId="277"/>
    <cellStyle name="Обычный_Зведення обєктів 2" xfId="278"/>
    <cellStyle name="Followed Hyperlink" xfId="279"/>
    <cellStyle name="Підсумок" xfId="280"/>
    <cellStyle name="Підсумок 2" xfId="281"/>
    <cellStyle name="Плохой" xfId="282"/>
    <cellStyle name="Плохой 2" xfId="283"/>
    <cellStyle name="Плохой 2 2" xfId="284"/>
    <cellStyle name="Плохой 3" xfId="285"/>
    <cellStyle name="Поганий" xfId="286"/>
    <cellStyle name="Поганий 2" xfId="287"/>
    <cellStyle name="Пояснение" xfId="288"/>
    <cellStyle name="Пояснение 2" xfId="289"/>
    <cellStyle name="Пояснение 2 2" xfId="290"/>
    <cellStyle name="Пояснение 3" xfId="291"/>
    <cellStyle name="Примечание" xfId="292"/>
    <cellStyle name="Примечание 2" xfId="293"/>
    <cellStyle name="Примечание 2 2" xfId="294"/>
    <cellStyle name="Примечание 3" xfId="295"/>
    <cellStyle name="Примітка" xfId="296"/>
    <cellStyle name="Примітка 2" xfId="297"/>
    <cellStyle name="Percent" xfId="298"/>
    <cellStyle name="Результат" xfId="299"/>
    <cellStyle name="Результат 2" xfId="300"/>
    <cellStyle name="Связанная ячейка" xfId="301"/>
    <cellStyle name="Связанная ячейка 2" xfId="302"/>
    <cellStyle name="Связанная ячейка 2 2" xfId="303"/>
    <cellStyle name="Связанная ячейка 3" xfId="304"/>
    <cellStyle name="Середній" xfId="305"/>
    <cellStyle name="Середній 2" xfId="306"/>
    <cellStyle name="Текст попередження" xfId="307"/>
    <cellStyle name="Текст попередження 2" xfId="308"/>
    <cellStyle name="Текст пояснення" xfId="309"/>
    <cellStyle name="Текст пояснення 2" xfId="310"/>
    <cellStyle name="Текст предупреждения" xfId="311"/>
    <cellStyle name="Текст предупреждения 2" xfId="312"/>
    <cellStyle name="Текст предупреждения 2 2" xfId="313"/>
    <cellStyle name="Текст предупреждения 3" xfId="314"/>
    <cellStyle name="Comma" xfId="315"/>
    <cellStyle name="Comma [0]" xfId="316"/>
    <cellStyle name="Хороший" xfId="317"/>
    <cellStyle name="Хороший 2" xfId="318"/>
    <cellStyle name="Хороший 2 2" xfId="319"/>
    <cellStyle name="Хороший 3" xfId="3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6"/>
  <sheetViews>
    <sheetView tabSelected="1" view="pageBreakPreview" zoomScale="79" zoomScaleNormal="90" zoomScaleSheetLayoutView="79" workbookViewId="0" topLeftCell="A1">
      <selection activeCell="G27" sqref="G27"/>
    </sheetView>
  </sheetViews>
  <sheetFormatPr defaultColWidth="11.25390625" defaultRowHeight="12.75"/>
  <cols>
    <col min="1" max="1" width="5.125" style="44" customWidth="1"/>
    <col min="2" max="2" width="52.75390625" style="44" customWidth="1"/>
    <col min="3" max="3" width="13.75390625" style="44" customWidth="1"/>
    <col min="4" max="4" width="16.00390625" style="45" customWidth="1"/>
    <col min="5" max="5" width="12.75390625" style="45" customWidth="1"/>
    <col min="6" max="6" width="16.75390625" style="45" customWidth="1"/>
    <col min="7" max="7" width="13.75390625" style="45" customWidth="1"/>
    <col min="8" max="8" width="13.875" style="45" customWidth="1"/>
    <col min="9" max="9" width="13.75390625" style="45" customWidth="1"/>
    <col min="10" max="10" width="18.75390625" style="48" customWidth="1"/>
    <col min="11" max="11" width="33.875" style="49" customWidth="1"/>
    <col min="12" max="16384" width="11.25390625" style="44" customWidth="1"/>
  </cols>
  <sheetData>
    <row r="1" spans="9:11" ht="15.75">
      <c r="I1" s="44"/>
      <c r="J1" s="139" t="s">
        <v>107</v>
      </c>
      <c r="K1" s="140"/>
    </row>
    <row r="2" spans="7:11" ht="15.75">
      <c r="G2" s="46" t="s">
        <v>111</v>
      </c>
      <c r="H2" s="47"/>
      <c r="I2" s="47"/>
      <c r="J2" s="139" t="s">
        <v>108</v>
      </c>
      <c r="K2" s="140"/>
    </row>
    <row r="3" spans="9:11" ht="15.75">
      <c r="I3" s="44"/>
      <c r="J3" s="139" t="s">
        <v>109</v>
      </c>
      <c r="K3" s="140"/>
    </row>
    <row r="4" spans="9:11" ht="15.75">
      <c r="I4" s="44"/>
      <c r="J4" s="139" t="s">
        <v>110</v>
      </c>
      <c r="K4" s="140"/>
    </row>
    <row r="6" spans="1:11" ht="22.5" customHeight="1">
      <c r="A6" s="144" t="s">
        <v>86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</row>
    <row r="7" spans="1:11" ht="15.75">
      <c r="A7" s="134" t="s">
        <v>112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</row>
    <row r="8" ht="36" customHeight="1" thickBot="1"/>
    <row r="9" spans="1:11" ht="37.5" customHeight="1">
      <c r="A9" s="145" t="s">
        <v>5</v>
      </c>
      <c r="B9" s="128" t="s">
        <v>42</v>
      </c>
      <c r="C9" s="128" t="s">
        <v>41</v>
      </c>
      <c r="D9" s="128" t="s">
        <v>6</v>
      </c>
      <c r="E9" s="131" t="s">
        <v>7</v>
      </c>
      <c r="F9" s="132"/>
      <c r="G9" s="131" t="s">
        <v>52</v>
      </c>
      <c r="H9" s="133"/>
      <c r="I9" s="133"/>
      <c r="J9" s="132"/>
      <c r="K9" s="135" t="s">
        <v>47</v>
      </c>
    </row>
    <row r="10" spans="1:11" ht="17.25" customHeight="1">
      <c r="A10" s="146"/>
      <c r="B10" s="129"/>
      <c r="C10" s="129"/>
      <c r="D10" s="129"/>
      <c r="E10" s="138" t="s">
        <v>8</v>
      </c>
      <c r="F10" s="138" t="s">
        <v>4</v>
      </c>
      <c r="G10" s="129" t="s">
        <v>8</v>
      </c>
      <c r="H10" s="141" t="s">
        <v>54</v>
      </c>
      <c r="I10" s="142"/>
      <c r="J10" s="143"/>
      <c r="K10" s="136"/>
    </row>
    <row r="11" spans="1:11" s="53" customFormat="1" ht="46.5" customHeight="1" thickBot="1">
      <c r="A11" s="147"/>
      <c r="B11" s="130"/>
      <c r="C11" s="130"/>
      <c r="D11" s="130"/>
      <c r="E11" s="130"/>
      <c r="F11" s="130"/>
      <c r="G11" s="130"/>
      <c r="H11" s="50" t="s">
        <v>48</v>
      </c>
      <c r="I11" s="50" t="s">
        <v>50</v>
      </c>
      <c r="J11" s="50" t="s">
        <v>51</v>
      </c>
      <c r="K11" s="137"/>
    </row>
    <row r="12" spans="1:11" ht="17.25" customHeight="1" thickBot="1">
      <c r="A12" s="51">
        <v>1</v>
      </c>
      <c r="B12" s="52">
        <v>2</v>
      </c>
      <c r="C12" s="52">
        <v>3</v>
      </c>
      <c r="D12" s="52">
        <v>4</v>
      </c>
      <c r="E12" s="52">
        <v>5</v>
      </c>
      <c r="F12" s="52">
        <v>6</v>
      </c>
      <c r="G12" s="52">
        <v>7</v>
      </c>
      <c r="H12" s="52">
        <v>8</v>
      </c>
      <c r="I12" s="52">
        <v>9</v>
      </c>
      <c r="J12" s="52">
        <v>10</v>
      </c>
      <c r="K12" s="52">
        <v>11</v>
      </c>
    </row>
    <row r="13" spans="1:11" ht="69" customHeight="1">
      <c r="A13" s="54" t="s">
        <v>9</v>
      </c>
      <c r="B13" s="55" t="s">
        <v>113</v>
      </c>
      <c r="C13" s="56">
        <v>2013</v>
      </c>
      <c r="D13" s="57" t="s">
        <v>114</v>
      </c>
      <c r="E13" s="58">
        <v>830</v>
      </c>
      <c r="F13" s="58">
        <v>830</v>
      </c>
      <c r="G13" s="58">
        <v>830</v>
      </c>
      <c r="H13" s="58">
        <v>747</v>
      </c>
      <c r="I13" s="58">
        <v>83</v>
      </c>
      <c r="J13" s="58"/>
      <c r="K13" s="14" t="s">
        <v>115</v>
      </c>
    </row>
    <row r="14" spans="1:11" ht="63">
      <c r="A14" s="59" t="s">
        <v>10</v>
      </c>
      <c r="B14" s="60" t="s">
        <v>116</v>
      </c>
      <c r="C14" s="56">
        <v>2013</v>
      </c>
      <c r="D14" s="56" t="s">
        <v>117</v>
      </c>
      <c r="E14" s="61">
        <v>6669.3</v>
      </c>
      <c r="F14" s="61">
        <v>6669.3</v>
      </c>
      <c r="G14" s="61">
        <v>6669.3</v>
      </c>
      <c r="H14" s="61">
        <v>6335.8</v>
      </c>
      <c r="I14" s="61">
        <v>333.5</v>
      </c>
      <c r="J14" s="61"/>
      <c r="K14" s="14" t="s">
        <v>115</v>
      </c>
    </row>
    <row r="15" spans="1:11" ht="59.25" customHeight="1">
      <c r="A15" s="59" t="s">
        <v>11</v>
      </c>
      <c r="B15" s="60" t="s">
        <v>118</v>
      </c>
      <c r="C15" s="56" t="s">
        <v>44</v>
      </c>
      <c r="D15" s="56" t="s">
        <v>95</v>
      </c>
      <c r="E15" s="61">
        <v>11000</v>
      </c>
      <c r="F15" s="61">
        <v>11000</v>
      </c>
      <c r="G15" s="61">
        <v>6000</v>
      </c>
      <c r="H15" s="61">
        <v>5100</v>
      </c>
      <c r="I15" s="61">
        <v>900</v>
      </c>
      <c r="J15" s="61"/>
      <c r="K15" s="14" t="s">
        <v>115</v>
      </c>
    </row>
    <row r="16" spans="1:11" ht="58.5" customHeight="1">
      <c r="A16" s="59" t="s">
        <v>12</v>
      </c>
      <c r="B16" s="60" t="s">
        <v>119</v>
      </c>
      <c r="C16" s="56">
        <v>2013</v>
      </c>
      <c r="D16" s="56" t="s">
        <v>96</v>
      </c>
      <c r="E16" s="61">
        <v>3000</v>
      </c>
      <c r="F16" s="61">
        <v>3000</v>
      </c>
      <c r="G16" s="61">
        <v>3000</v>
      </c>
      <c r="H16" s="61">
        <v>2850</v>
      </c>
      <c r="I16" s="61">
        <v>150</v>
      </c>
      <c r="J16" s="61"/>
      <c r="K16" s="14" t="s">
        <v>115</v>
      </c>
    </row>
    <row r="17" spans="1:11" ht="55.5" customHeight="1">
      <c r="A17" s="59" t="s">
        <v>13</v>
      </c>
      <c r="B17" s="60" t="s">
        <v>120</v>
      </c>
      <c r="C17" s="56" t="s">
        <v>45</v>
      </c>
      <c r="D17" s="56" t="s">
        <v>97</v>
      </c>
      <c r="E17" s="61">
        <v>4962</v>
      </c>
      <c r="F17" s="61">
        <v>4480</v>
      </c>
      <c r="G17" s="61">
        <v>4480</v>
      </c>
      <c r="H17" s="61">
        <v>4256</v>
      </c>
      <c r="I17" s="61">
        <v>224</v>
      </c>
      <c r="J17" s="61"/>
      <c r="K17" s="14" t="s">
        <v>115</v>
      </c>
    </row>
    <row r="18" spans="1:11" ht="62.25" customHeight="1">
      <c r="A18" s="59" t="s">
        <v>14</v>
      </c>
      <c r="B18" s="60" t="s">
        <v>121</v>
      </c>
      <c r="C18" s="56">
        <v>2013</v>
      </c>
      <c r="D18" s="56" t="s">
        <v>97</v>
      </c>
      <c r="E18" s="61">
        <v>497.695</v>
      </c>
      <c r="F18" s="61">
        <v>497.695</v>
      </c>
      <c r="G18" s="61">
        <v>497.7</v>
      </c>
      <c r="H18" s="61">
        <v>472</v>
      </c>
      <c r="I18" s="61">
        <v>25.7</v>
      </c>
      <c r="J18" s="61"/>
      <c r="K18" s="14" t="s">
        <v>115</v>
      </c>
    </row>
    <row r="19" spans="1:11" ht="54" customHeight="1">
      <c r="A19" s="59" t="s">
        <v>15</v>
      </c>
      <c r="B19" s="60" t="s">
        <v>122</v>
      </c>
      <c r="C19" s="56">
        <v>2013</v>
      </c>
      <c r="D19" s="56" t="s">
        <v>123</v>
      </c>
      <c r="E19" s="61">
        <v>5328.27</v>
      </c>
      <c r="F19" s="61">
        <v>5328.27</v>
      </c>
      <c r="G19" s="61">
        <v>5328.27</v>
      </c>
      <c r="H19" s="61">
        <v>4795</v>
      </c>
      <c r="I19" s="61">
        <v>533.27</v>
      </c>
      <c r="J19" s="61"/>
      <c r="K19" s="14" t="s">
        <v>115</v>
      </c>
    </row>
    <row r="20" spans="1:11" ht="104.25" customHeight="1">
      <c r="A20" s="59" t="s">
        <v>16</v>
      </c>
      <c r="B20" s="60" t="s">
        <v>124</v>
      </c>
      <c r="C20" s="56">
        <v>2013</v>
      </c>
      <c r="D20" s="56" t="s">
        <v>96</v>
      </c>
      <c r="E20" s="61">
        <v>1786.74</v>
      </c>
      <c r="F20" s="61">
        <v>1786.74</v>
      </c>
      <c r="G20" s="61">
        <v>1786.74</v>
      </c>
      <c r="H20" s="61">
        <v>1608</v>
      </c>
      <c r="I20" s="61">
        <v>178.74</v>
      </c>
      <c r="J20" s="61"/>
      <c r="K20" s="14" t="s">
        <v>115</v>
      </c>
    </row>
    <row r="21" spans="1:11" ht="114.75" customHeight="1">
      <c r="A21" s="59" t="s">
        <v>18</v>
      </c>
      <c r="B21" s="14" t="s">
        <v>125</v>
      </c>
      <c r="C21" s="63" t="s">
        <v>126</v>
      </c>
      <c r="D21" s="63" t="s">
        <v>134</v>
      </c>
      <c r="E21" s="62">
        <v>251309.78</v>
      </c>
      <c r="F21" s="62">
        <v>156519.574</v>
      </c>
      <c r="G21" s="62">
        <f>H21+I21</f>
        <v>140101.67</v>
      </c>
      <c r="H21" s="62"/>
      <c r="I21" s="62">
        <v>140101.67</v>
      </c>
      <c r="J21" s="63"/>
      <c r="K21" s="14" t="s">
        <v>115</v>
      </c>
    </row>
    <row r="22" spans="1:11" s="69" customFormat="1" ht="94.5">
      <c r="A22" s="59" t="s">
        <v>19</v>
      </c>
      <c r="B22" s="60" t="s">
        <v>127</v>
      </c>
      <c r="C22" s="105" t="s">
        <v>56</v>
      </c>
      <c r="D22" s="105" t="s">
        <v>135</v>
      </c>
      <c r="E22" s="64">
        <v>52384.65</v>
      </c>
      <c r="F22" s="64">
        <v>54844.97</v>
      </c>
      <c r="G22" s="62">
        <f>H22+I22</f>
        <v>37370.6</v>
      </c>
      <c r="H22" s="64">
        <v>15370.6</v>
      </c>
      <c r="I22" s="64">
        <v>22000</v>
      </c>
      <c r="J22" s="64"/>
      <c r="K22" s="14" t="s">
        <v>115</v>
      </c>
    </row>
    <row r="23" spans="1:11" s="76" customFormat="1" ht="78.75">
      <c r="A23" s="65" t="s">
        <v>20</v>
      </c>
      <c r="B23" s="66" t="s">
        <v>128</v>
      </c>
      <c r="C23" s="67" t="s">
        <v>55</v>
      </c>
      <c r="D23" s="67" t="s">
        <v>17</v>
      </c>
      <c r="E23" s="68">
        <v>5695</v>
      </c>
      <c r="F23" s="68">
        <v>750.816</v>
      </c>
      <c r="G23" s="68">
        <v>750.82</v>
      </c>
      <c r="H23" s="68">
        <v>750.82</v>
      </c>
      <c r="I23" s="61"/>
      <c r="J23" s="61"/>
      <c r="K23" s="14" t="s">
        <v>115</v>
      </c>
    </row>
    <row r="24" spans="1:11" s="76" customFormat="1" ht="54.75" customHeight="1">
      <c r="A24" s="70" t="s">
        <v>21</v>
      </c>
      <c r="B24" t="s">
        <v>129</v>
      </c>
      <c r="C24" s="72">
        <v>2013</v>
      </c>
      <c r="D24" s="73" t="s">
        <v>130</v>
      </c>
      <c r="E24" s="74">
        <v>661.64</v>
      </c>
      <c r="F24" s="74">
        <v>661.64</v>
      </c>
      <c r="G24" s="74">
        <v>492.6</v>
      </c>
      <c r="H24" s="74">
        <v>487.67</v>
      </c>
      <c r="I24" s="74">
        <v>4.93</v>
      </c>
      <c r="J24" s="75"/>
      <c r="K24" t="s">
        <v>115</v>
      </c>
    </row>
    <row r="25" spans="1:11" s="69" customFormat="1" ht="54" customHeight="1">
      <c r="A25" s="77" t="s">
        <v>22</v>
      </c>
      <c r="B25" s="78" t="s">
        <v>131</v>
      </c>
      <c r="C25" s="79">
        <v>2013</v>
      </c>
      <c r="D25" s="79" t="s">
        <v>17</v>
      </c>
      <c r="E25" s="80" t="s">
        <v>132</v>
      </c>
      <c r="F25" s="81">
        <v>876.188</v>
      </c>
      <c r="G25" s="81">
        <v>200</v>
      </c>
      <c r="H25" s="75"/>
      <c r="I25" s="82">
        <v>200</v>
      </c>
      <c r="J25" s="75"/>
      <c r="K25" s="83" t="s">
        <v>133</v>
      </c>
    </row>
    <row r="26" spans="1:11" s="69" customFormat="1" ht="95.25" thickBot="1">
      <c r="A26" s="118" t="s">
        <v>23</v>
      </c>
      <c r="B26" s="111" t="s">
        <v>63</v>
      </c>
      <c r="C26" s="112">
        <v>2013</v>
      </c>
      <c r="D26" s="112" t="s">
        <v>17</v>
      </c>
      <c r="E26" s="113">
        <v>870</v>
      </c>
      <c r="F26" s="114">
        <v>870</v>
      </c>
      <c r="G26" s="114">
        <v>150</v>
      </c>
      <c r="H26" s="115"/>
      <c r="I26" s="116">
        <v>150</v>
      </c>
      <c r="J26" s="115"/>
      <c r="K26" s="117" t="s">
        <v>137</v>
      </c>
    </row>
    <row r="27" spans="1:11" ht="16.5" thickBot="1">
      <c r="A27" s="106"/>
      <c r="B27" s="107" t="s">
        <v>40</v>
      </c>
      <c r="C27" s="107"/>
      <c r="D27" s="108"/>
      <c r="E27" s="108">
        <f>SUM(E13:E26)</f>
        <v>357028.395</v>
      </c>
      <c r="F27" s="108">
        <f>SUM(F13:F26)</f>
        <v>248115.193</v>
      </c>
      <c r="G27" s="108">
        <f>SUM(G13:G26)</f>
        <v>207657.70000000004</v>
      </c>
      <c r="H27" s="108">
        <f>SUM(H13:H26)</f>
        <v>42772.89</v>
      </c>
      <c r="I27" s="108">
        <f>SUM(I13:I26)</f>
        <v>164884.81</v>
      </c>
      <c r="J27" s="109"/>
      <c r="K27" s="110"/>
    </row>
    <row r="28" ht="12.75" customHeight="1"/>
    <row r="29" ht="65.25" customHeight="1">
      <c r="B29" s="85"/>
    </row>
    <row r="30" ht="15.75">
      <c r="B30" s="85"/>
    </row>
    <row r="31" ht="15.75">
      <c r="B31" s="85"/>
    </row>
    <row r="33" ht="15">
      <c r="B33" s="86"/>
    </row>
    <row r="36" ht="15.75">
      <c r="B36" s="85"/>
    </row>
    <row r="41" ht="15.75">
      <c r="B41" s="85"/>
    </row>
    <row r="45" spans="12:13" ht="15">
      <c r="L45"/>
      <c r="M45"/>
    </row>
    <row r="46" spans="1:13" ht="15">
      <c r="A46"/>
      <c r="B46"/>
      <c r="C46"/>
      <c r="D46" s="88"/>
      <c r="E46" s="88"/>
      <c r="F46" s="88"/>
      <c r="G46" s="88"/>
      <c r="H46" s="88"/>
      <c r="I46" s="88"/>
      <c r="J46" s="89"/>
      <c r="K46" s="90"/>
      <c r="L46"/>
      <c r="M46"/>
    </row>
    <row r="47" spans="1:13" ht="15">
      <c r="A47"/>
      <c r="B47"/>
      <c r="C47"/>
      <c r="D47" s="88"/>
      <c r="E47" s="88"/>
      <c r="F47" s="88"/>
      <c r="G47" s="88"/>
      <c r="H47" s="88"/>
      <c r="I47" s="88"/>
      <c r="J47" s="89"/>
      <c r="K47" s="90"/>
      <c r="L47"/>
      <c r="M47"/>
    </row>
    <row r="48" spans="1:13" ht="15">
      <c r="A48"/>
      <c r="B48"/>
      <c r="C48"/>
      <c r="D48" s="88"/>
      <c r="E48" s="88"/>
      <c r="F48" s="88"/>
      <c r="G48" s="88"/>
      <c r="H48" s="88"/>
      <c r="I48" s="88"/>
      <c r="J48" s="89"/>
      <c r="K48" s="90"/>
      <c r="L48"/>
      <c r="M48"/>
    </row>
    <row r="49" spans="1:11" ht="15">
      <c r="A49"/>
      <c r="B49"/>
      <c r="C49"/>
      <c r="D49" s="88"/>
      <c r="E49" s="88"/>
      <c r="F49" s="88"/>
      <c r="G49" s="88"/>
      <c r="H49" s="88"/>
      <c r="I49" s="88"/>
      <c r="J49" s="89"/>
      <c r="K49" s="90"/>
    </row>
    <row r="80" ht="15.75">
      <c r="B80" s="85"/>
    </row>
    <row r="82" ht="61.5" customHeight="1"/>
    <row r="83" ht="62.25" customHeight="1"/>
    <row r="84" ht="62.25" customHeight="1"/>
    <row r="85" ht="72.75" customHeight="1"/>
    <row r="86" ht="70.5" customHeight="1"/>
    <row r="88" ht="78.75" customHeight="1"/>
    <row r="89" ht="73.5" customHeight="1"/>
    <row r="103" ht="15.75">
      <c r="B103" s="85"/>
    </row>
    <row r="112" ht="15">
      <c r="B112" s="44" t="s">
        <v>99</v>
      </c>
    </row>
    <row r="113" spans="1:11" s="95" customFormat="1" ht="15">
      <c r="A113" s="91" t="s">
        <v>49</v>
      </c>
      <c r="B113" s="91" t="s">
        <v>1</v>
      </c>
      <c r="C113" s="91"/>
      <c r="D113" s="92"/>
      <c r="E113" s="92"/>
      <c r="F113" s="92"/>
      <c r="G113" s="92"/>
      <c r="H113" s="92"/>
      <c r="I113" s="92"/>
      <c r="J113" s="93"/>
      <c r="K113" s="94"/>
    </row>
    <row r="114" spans="1:11" ht="15.75">
      <c r="A114" s="95" t="s">
        <v>0</v>
      </c>
      <c r="B114" s="96" t="s">
        <v>3</v>
      </c>
      <c r="C114" s="95"/>
      <c r="D114" s="97"/>
      <c r="E114" s="97"/>
      <c r="F114" s="97"/>
      <c r="G114" s="97"/>
      <c r="H114" s="97"/>
      <c r="I114" s="97"/>
      <c r="J114" s="98"/>
      <c r="K114" s="99"/>
    </row>
    <row r="115" ht="15">
      <c r="E115" s="84">
        <f>SUM(E13:E114)</f>
        <v>714056.79</v>
      </c>
    </row>
    <row r="116" ht="15">
      <c r="B116" s="44" t="s">
        <v>2</v>
      </c>
    </row>
    <row r="117" ht="15.75" thickBot="1"/>
    <row r="118" spans="1:11" ht="15.75" thickBot="1">
      <c r="A118" s="100"/>
      <c r="B118" s="101"/>
      <c r="C118" s="101"/>
      <c r="D118" s="102"/>
      <c r="E118" s="102"/>
      <c r="F118" s="102"/>
      <c r="G118" s="102"/>
      <c r="H118" s="102"/>
      <c r="I118" s="102"/>
      <c r="J118" s="103"/>
      <c r="K118" s="104"/>
    </row>
    <row r="125" spans="1:13" s="49" customFormat="1" ht="15">
      <c r="A125" s="44"/>
      <c r="B125" s="44" t="s">
        <v>100</v>
      </c>
      <c r="C125" s="44"/>
      <c r="D125" s="45"/>
      <c r="E125" s="45"/>
      <c r="F125" s="45"/>
      <c r="G125" s="45"/>
      <c r="H125" s="45"/>
      <c r="I125" s="45"/>
      <c r="J125" s="48"/>
      <c r="L125" s="44"/>
      <c r="M125" s="44"/>
    </row>
    <row r="126" spans="2:10" ht="15">
      <c r="B126" s="44" t="s">
        <v>101</v>
      </c>
      <c r="J126" s="48" t="s">
        <v>102</v>
      </c>
    </row>
  </sheetData>
  <sheetProtection/>
  <mergeCells count="17">
    <mergeCell ref="J1:K1"/>
    <mergeCell ref="J2:K2"/>
    <mergeCell ref="J3:K3"/>
    <mergeCell ref="J4:K4"/>
    <mergeCell ref="F10:F11"/>
    <mergeCell ref="G10:G11"/>
    <mergeCell ref="H10:J10"/>
    <mergeCell ref="A6:K6"/>
    <mergeCell ref="A9:A11"/>
    <mergeCell ref="B9:B11"/>
    <mergeCell ref="C9:C11"/>
    <mergeCell ref="D9:D11"/>
    <mergeCell ref="E9:F9"/>
    <mergeCell ref="G9:J9"/>
    <mergeCell ref="A7:K7"/>
    <mergeCell ref="K9:K11"/>
    <mergeCell ref="E10:E11"/>
  </mergeCells>
  <printOptions/>
  <pageMargins left="0.5905511811023623" right="0.1968503937007874" top="0.5905511811023623" bottom="0.5905511811023623" header="0.31496062992125984" footer="0.11811023622047245"/>
  <pageSetup fitToHeight="0" fitToWidth="1" horizontalDpi="600" verticalDpi="600" orientation="landscape" paperSize="9" scale="67" r:id="rId1"/>
  <headerFooter differentFirst="1">
    <firstHeader>&amp;C
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28"/>
  <sheetViews>
    <sheetView view="pageBreakPreview" zoomScaleNormal="70" zoomScaleSheetLayoutView="100" workbookViewId="0" topLeftCell="A1">
      <selection activeCell="B37" sqref="B37"/>
    </sheetView>
  </sheetViews>
  <sheetFormatPr defaultColWidth="9.00390625" defaultRowHeight="12.75"/>
  <cols>
    <col min="1" max="1" width="4.375" style="5" customWidth="1"/>
    <col min="2" max="2" width="52.75390625" style="1" customWidth="1"/>
    <col min="3" max="3" width="13.625" style="1" customWidth="1"/>
    <col min="4" max="4" width="15.375" style="4" customWidth="1"/>
    <col min="5" max="5" width="13.375" style="4" customWidth="1"/>
    <col min="6" max="6" width="16.875" style="4" customWidth="1"/>
    <col min="7" max="7" width="12.25390625" style="4" customWidth="1"/>
    <col min="8" max="8" width="16.625" style="4" customWidth="1"/>
    <col min="9" max="9" width="14.375" style="4" customWidth="1"/>
    <col min="10" max="10" width="17.125" style="3" customWidth="1"/>
    <col min="11" max="11" width="35.75390625" style="2" customWidth="1"/>
    <col min="12" max="16384" width="9.125" style="1" customWidth="1"/>
  </cols>
  <sheetData>
    <row r="1" spans="1:11" ht="19.5" customHeight="1">
      <c r="A1" s="134" t="s">
        <v>53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8.75" customHeight="1">
      <c r="A2" s="144" t="s">
        <v>84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ht="16.5" thickBot="1"/>
    <row r="4" spans="1:11" ht="32.25" customHeight="1">
      <c r="A4" s="159" t="s">
        <v>5</v>
      </c>
      <c r="B4" s="157" t="s">
        <v>42</v>
      </c>
      <c r="C4" s="157" t="s">
        <v>41</v>
      </c>
      <c r="D4" s="157" t="s">
        <v>6</v>
      </c>
      <c r="E4" s="150" t="s">
        <v>7</v>
      </c>
      <c r="F4" s="150"/>
      <c r="G4" s="150" t="s">
        <v>52</v>
      </c>
      <c r="H4" s="150"/>
      <c r="I4" s="150"/>
      <c r="J4" s="150"/>
      <c r="K4" s="151" t="s">
        <v>47</v>
      </c>
    </row>
    <row r="5" spans="1:11" ht="26.25" customHeight="1">
      <c r="A5" s="160"/>
      <c r="B5" s="158"/>
      <c r="C5" s="158"/>
      <c r="D5" s="158"/>
      <c r="E5" s="148" t="s">
        <v>8</v>
      </c>
      <c r="F5" s="148" t="s">
        <v>4</v>
      </c>
      <c r="G5" s="158" t="s">
        <v>8</v>
      </c>
      <c r="H5" s="154" t="s">
        <v>54</v>
      </c>
      <c r="I5" s="155"/>
      <c r="J5" s="156"/>
      <c r="K5" s="152"/>
    </row>
    <row r="6" spans="1:11" ht="54" customHeight="1" thickBot="1">
      <c r="A6" s="161"/>
      <c r="B6" s="149"/>
      <c r="C6" s="149"/>
      <c r="D6" s="149"/>
      <c r="E6" s="149"/>
      <c r="F6" s="149"/>
      <c r="G6" s="149"/>
      <c r="H6" s="32" t="s">
        <v>48</v>
      </c>
      <c r="I6" s="32" t="s">
        <v>50</v>
      </c>
      <c r="J6" s="32" t="s">
        <v>51</v>
      </c>
      <c r="K6" s="153"/>
    </row>
    <row r="7" spans="1:11" s="28" customFormat="1" ht="15" customHeight="1" thickBot="1">
      <c r="A7" s="31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29">
        <v>11</v>
      </c>
    </row>
    <row r="8" spans="1:11" ht="59.25" customHeight="1">
      <c r="A8" s="27" t="s">
        <v>9</v>
      </c>
      <c r="B8" s="26" t="s">
        <v>83</v>
      </c>
      <c r="C8" s="25" t="s">
        <v>80</v>
      </c>
      <c r="D8" s="25" t="s">
        <v>104</v>
      </c>
      <c r="E8" s="22">
        <v>10433.843</v>
      </c>
      <c r="F8" s="22">
        <v>8481.92</v>
      </c>
      <c r="G8" s="22">
        <v>8481.92</v>
      </c>
      <c r="H8" s="22">
        <v>7340.71</v>
      </c>
      <c r="I8" s="22">
        <v>386.35</v>
      </c>
      <c r="J8" s="22">
        <v>754.86</v>
      </c>
      <c r="K8" s="14" t="s">
        <v>87</v>
      </c>
    </row>
    <row r="9" spans="1:11" ht="57.75" customHeight="1">
      <c r="A9" s="19" t="s">
        <v>10</v>
      </c>
      <c r="B9" s="24" t="s">
        <v>82</v>
      </c>
      <c r="C9" s="23" t="s">
        <v>80</v>
      </c>
      <c r="D9" s="23" t="s">
        <v>105</v>
      </c>
      <c r="E9" s="22">
        <v>10084.53</v>
      </c>
      <c r="F9" s="22">
        <v>7173.74</v>
      </c>
      <c r="G9" s="22">
        <v>7173.74</v>
      </c>
      <c r="H9" s="22">
        <v>6758.09</v>
      </c>
      <c r="I9" s="22">
        <v>358.69</v>
      </c>
      <c r="J9" s="22"/>
      <c r="K9" s="14" t="s">
        <v>87</v>
      </c>
    </row>
    <row r="10" spans="1:11" ht="69.75" customHeight="1">
      <c r="A10" s="19" t="s">
        <v>11</v>
      </c>
      <c r="B10" s="24" t="s">
        <v>81</v>
      </c>
      <c r="C10" s="23" t="s">
        <v>80</v>
      </c>
      <c r="D10" s="23" t="s">
        <v>79</v>
      </c>
      <c r="E10" s="22">
        <v>9341.08</v>
      </c>
      <c r="F10" s="22">
        <v>8419.46</v>
      </c>
      <c r="G10" s="22">
        <v>8419.46</v>
      </c>
      <c r="H10" s="22">
        <v>7998.489999999999</v>
      </c>
      <c r="I10" s="22">
        <v>420.97</v>
      </c>
      <c r="J10" s="22"/>
      <c r="K10" s="14" t="s">
        <v>87</v>
      </c>
    </row>
    <row r="11" spans="1:11" ht="65.25" customHeight="1">
      <c r="A11" s="19" t="s">
        <v>12</v>
      </c>
      <c r="B11" s="24" t="s">
        <v>78</v>
      </c>
      <c r="C11" s="23" t="s">
        <v>43</v>
      </c>
      <c r="D11" s="23" t="s">
        <v>77</v>
      </c>
      <c r="E11" s="22">
        <v>6607.99</v>
      </c>
      <c r="F11" s="22">
        <v>1027</v>
      </c>
      <c r="G11" s="22">
        <v>1027</v>
      </c>
      <c r="I11" s="22">
        <v>1027</v>
      </c>
      <c r="J11" s="20"/>
      <c r="K11" s="14" t="s">
        <v>103</v>
      </c>
    </row>
    <row r="12" spans="1:11" ht="57.75" customHeight="1">
      <c r="A12" s="19" t="s">
        <v>13</v>
      </c>
      <c r="B12" s="18" t="s">
        <v>76</v>
      </c>
      <c r="C12" s="17" t="s">
        <v>46</v>
      </c>
      <c r="D12" s="17" t="s">
        <v>17</v>
      </c>
      <c r="E12" s="15">
        <v>85000</v>
      </c>
      <c r="F12" s="15">
        <v>85000</v>
      </c>
      <c r="G12" s="15">
        <v>40950</v>
      </c>
      <c r="H12" s="15">
        <v>19708</v>
      </c>
      <c r="I12" s="15">
        <v>17975</v>
      </c>
      <c r="J12" s="15">
        <v>2975</v>
      </c>
      <c r="K12" s="14" t="s">
        <v>87</v>
      </c>
    </row>
    <row r="13" spans="1:11" ht="60" customHeight="1">
      <c r="A13" s="19" t="s">
        <v>14</v>
      </c>
      <c r="B13" s="18" t="s">
        <v>75</v>
      </c>
      <c r="C13" s="17">
        <v>2013</v>
      </c>
      <c r="D13" s="17" t="s">
        <v>17</v>
      </c>
      <c r="E13" s="15">
        <v>1265.43</v>
      </c>
      <c r="F13" s="15">
        <v>1265.43</v>
      </c>
      <c r="G13" s="15">
        <v>1265.43</v>
      </c>
      <c r="H13" s="15">
        <v>1202.16</v>
      </c>
      <c r="I13" s="15">
        <v>63.27</v>
      </c>
      <c r="J13" s="20"/>
      <c r="K13" s="14" t="s">
        <v>87</v>
      </c>
    </row>
    <row r="14" spans="1:11" ht="55.5" customHeight="1">
      <c r="A14" s="19" t="s">
        <v>15</v>
      </c>
      <c r="B14" s="21" t="s">
        <v>74</v>
      </c>
      <c r="C14" s="17">
        <v>2013</v>
      </c>
      <c r="D14" s="17" t="s">
        <v>17</v>
      </c>
      <c r="E14" s="15">
        <v>5091.32</v>
      </c>
      <c r="F14" s="15">
        <v>5091.32</v>
      </c>
      <c r="G14" s="15">
        <v>5091.32</v>
      </c>
      <c r="H14" s="15">
        <v>4836.75</v>
      </c>
      <c r="I14" s="15">
        <v>254.57</v>
      </c>
      <c r="J14" s="20"/>
      <c r="K14" s="14" t="s">
        <v>87</v>
      </c>
    </row>
    <row r="15" spans="1:11" ht="53.25" customHeight="1">
      <c r="A15" s="19" t="s">
        <v>16</v>
      </c>
      <c r="B15" s="18" t="s">
        <v>73</v>
      </c>
      <c r="C15" s="17">
        <v>2013</v>
      </c>
      <c r="D15" s="17" t="s">
        <v>17</v>
      </c>
      <c r="E15" s="15">
        <v>5210</v>
      </c>
      <c r="F15" s="15">
        <v>5210</v>
      </c>
      <c r="G15" s="15">
        <v>5210</v>
      </c>
      <c r="H15" s="15">
        <v>4949.5</v>
      </c>
      <c r="I15" s="15">
        <v>260.5</v>
      </c>
      <c r="J15" s="20"/>
      <c r="K15" s="14" t="s">
        <v>87</v>
      </c>
    </row>
    <row r="16" spans="1:11" ht="50.25" customHeight="1">
      <c r="A16" s="19" t="s">
        <v>18</v>
      </c>
      <c r="B16" s="18" t="s">
        <v>72</v>
      </c>
      <c r="C16" s="17">
        <v>2013</v>
      </c>
      <c r="D16" s="17" t="s">
        <v>17</v>
      </c>
      <c r="E16" s="15">
        <v>1300</v>
      </c>
      <c r="F16" s="15">
        <v>1300</v>
      </c>
      <c r="G16" s="15">
        <v>1300</v>
      </c>
      <c r="H16" s="15">
        <v>1105</v>
      </c>
      <c r="I16" s="15">
        <v>195</v>
      </c>
      <c r="J16" s="20"/>
      <c r="K16" s="14" t="s">
        <v>87</v>
      </c>
    </row>
    <row r="17" spans="1:11" ht="51.75" customHeight="1">
      <c r="A17" s="19" t="s">
        <v>19</v>
      </c>
      <c r="B17" s="18" t="s">
        <v>71</v>
      </c>
      <c r="C17" s="17">
        <v>2013</v>
      </c>
      <c r="D17" s="17" t="s">
        <v>17</v>
      </c>
      <c r="E17" s="15">
        <v>1500</v>
      </c>
      <c r="F17" s="15">
        <v>1500</v>
      </c>
      <c r="G17" s="15">
        <v>1500</v>
      </c>
      <c r="H17" s="15">
        <v>1275</v>
      </c>
      <c r="I17" s="15">
        <v>225</v>
      </c>
      <c r="J17" s="20"/>
      <c r="K17" s="14" t="s">
        <v>87</v>
      </c>
    </row>
    <row r="18" spans="1:11" ht="52.5" customHeight="1">
      <c r="A18" s="19" t="s">
        <v>20</v>
      </c>
      <c r="B18" s="18" t="s">
        <v>70</v>
      </c>
      <c r="C18" s="17">
        <v>2013</v>
      </c>
      <c r="D18" s="17" t="s">
        <v>17</v>
      </c>
      <c r="E18" s="15">
        <v>1500</v>
      </c>
      <c r="F18" s="15">
        <v>1500</v>
      </c>
      <c r="G18" s="15">
        <v>1500</v>
      </c>
      <c r="H18" s="15">
        <v>1000</v>
      </c>
      <c r="I18" s="15">
        <v>500</v>
      </c>
      <c r="J18" s="20"/>
      <c r="K18" s="14" t="s">
        <v>87</v>
      </c>
    </row>
    <row r="19" spans="1:11" ht="64.5" customHeight="1">
      <c r="A19" s="19" t="s">
        <v>21</v>
      </c>
      <c r="B19" s="18" t="s">
        <v>69</v>
      </c>
      <c r="C19" s="17">
        <v>2013</v>
      </c>
      <c r="D19" s="17" t="s">
        <v>17</v>
      </c>
      <c r="E19" s="15">
        <v>973.4</v>
      </c>
      <c r="F19" s="15">
        <v>973.4</v>
      </c>
      <c r="G19" s="15">
        <v>973.4</v>
      </c>
      <c r="I19" s="15">
        <v>973.4</v>
      </c>
      <c r="J19" s="20"/>
      <c r="K19" s="18" t="s">
        <v>85</v>
      </c>
    </row>
    <row r="20" spans="1:11" ht="53.25" customHeight="1">
      <c r="A20" s="19" t="s">
        <v>22</v>
      </c>
      <c r="B20" s="18" t="s">
        <v>68</v>
      </c>
      <c r="C20" s="17">
        <v>2013</v>
      </c>
      <c r="D20" s="17" t="s">
        <v>17</v>
      </c>
      <c r="E20" s="15">
        <v>1400</v>
      </c>
      <c r="F20" s="15">
        <v>1400</v>
      </c>
      <c r="G20" s="15">
        <v>1400</v>
      </c>
      <c r="H20" s="15">
        <v>1167.75</v>
      </c>
      <c r="I20" s="15">
        <v>210</v>
      </c>
      <c r="J20" s="20"/>
      <c r="K20" s="14" t="s">
        <v>87</v>
      </c>
    </row>
    <row r="21" spans="1:11" ht="51.75" customHeight="1">
      <c r="A21" s="19" t="s">
        <v>23</v>
      </c>
      <c r="B21" s="18" t="s">
        <v>67</v>
      </c>
      <c r="C21" s="17">
        <v>2013</v>
      </c>
      <c r="D21" s="17" t="s">
        <v>17</v>
      </c>
      <c r="E21" s="15">
        <v>967.875</v>
      </c>
      <c r="F21" s="15">
        <v>967.875</v>
      </c>
      <c r="G21" s="15">
        <v>967.875</v>
      </c>
      <c r="H21" s="15">
        <v>830.45</v>
      </c>
      <c r="I21" s="15">
        <v>146.55</v>
      </c>
      <c r="J21" s="20"/>
      <c r="K21" s="14" t="s">
        <v>87</v>
      </c>
    </row>
    <row r="22" spans="1:11" ht="52.5" customHeight="1">
      <c r="A22" s="19" t="s">
        <v>24</v>
      </c>
      <c r="B22" s="18" t="s">
        <v>66</v>
      </c>
      <c r="C22" s="17">
        <v>2013</v>
      </c>
      <c r="D22" s="17" t="s">
        <v>17</v>
      </c>
      <c r="E22" s="15">
        <v>3135</v>
      </c>
      <c r="F22" s="15">
        <v>3135</v>
      </c>
      <c r="G22" s="15">
        <v>3135</v>
      </c>
      <c r="H22" s="15">
        <v>2664.75</v>
      </c>
      <c r="I22" s="15">
        <v>470.25</v>
      </c>
      <c r="J22" s="20"/>
      <c r="K22" s="14" t="s">
        <v>87</v>
      </c>
    </row>
    <row r="23" spans="1:11" ht="52.5" customHeight="1">
      <c r="A23" s="19" t="s">
        <v>25</v>
      </c>
      <c r="B23" s="18" t="s">
        <v>65</v>
      </c>
      <c r="C23" s="17">
        <v>2013</v>
      </c>
      <c r="D23" s="17" t="s">
        <v>17</v>
      </c>
      <c r="E23" s="15">
        <v>65</v>
      </c>
      <c r="F23" s="15">
        <v>65</v>
      </c>
      <c r="G23" s="15">
        <v>65</v>
      </c>
      <c r="H23" s="15">
        <v>55.25</v>
      </c>
      <c r="I23" s="15">
        <v>9.75</v>
      </c>
      <c r="J23" s="20"/>
      <c r="K23" s="14" t="s">
        <v>87</v>
      </c>
    </row>
    <row r="24" spans="1:11" ht="59.25" customHeight="1">
      <c r="A24" s="19" t="s">
        <v>26</v>
      </c>
      <c r="B24" s="18" t="s">
        <v>64</v>
      </c>
      <c r="C24" s="17">
        <v>2013</v>
      </c>
      <c r="D24" s="17" t="s">
        <v>17</v>
      </c>
      <c r="E24" s="15">
        <v>55</v>
      </c>
      <c r="F24" s="15">
        <v>55</v>
      </c>
      <c r="G24" s="15">
        <v>55</v>
      </c>
      <c r="H24" s="15">
        <v>46.75</v>
      </c>
      <c r="I24" s="15">
        <v>8.25</v>
      </c>
      <c r="J24" s="20"/>
      <c r="K24" s="14" t="s">
        <v>87</v>
      </c>
    </row>
    <row r="25" spans="1:11" ht="51.75" customHeight="1">
      <c r="A25" s="19" t="s">
        <v>27</v>
      </c>
      <c r="B25" s="18" t="s">
        <v>63</v>
      </c>
      <c r="C25" s="17">
        <v>2013</v>
      </c>
      <c r="D25" s="17" t="s">
        <v>17</v>
      </c>
      <c r="E25" s="15">
        <v>18975</v>
      </c>
      <c r="F25" s="15">
        <v>18975</v>
      </c>
      <c r="G25" s="15">
        <v>18975</v>
      </c>
      <c r="H25" s="15">
        <v>17681.25</v>
      </c>
      <c r="I25" s="15">
        <v>1293.75</v>
      </c>
      <c r="J25" s="20"/>
      <c r="K25" s="14" t="s">
        <v>87</v>
      </c>
    </row>
    <row r="26" spans="1:11" ht="60" customHeight="1">
      <c r="A26" s="19" t="s">
        <v>28</v>
      </c>
      <c r="B26" s="18" t="s">
        <v>106</v>
      </c>
      <c r="C26" s="17">
        <v>2013</v>
      </c>
      <c r="D26" s="17" t="s">
        <v>17</v>
      </c>
      <c r="E26" s="15">
        <v>1980</v>
      </c>
      <c r="F26" s="15">
        <v>1980</v>
      </c>
      <c r="G26" s="15">
        <v>1980</v>
      </c>
      <c r="H26" s="15">
        <v>1845</v>
      </c>
      <c r="I26" s="15">
        <v>135</v>
      </c>
      <c r="J26" s="20"/>
      <c r="K26" s="14" t="s">
        <v>87</v>
      </c>
    </row>
    <row r="27" spans="1:11" ht="61.5" customHeight="1">
      <c r="A27" s="19" t="s">
        <v>29</v>
      </c>
      <c r="B27" s="18" t="s">
        <v>62</v>
      </c>
      <c r="C27" s="17">
        <v>2013</v>
      </c>
      <c r="D27" s="17"/>
      <c r="E27" s="15">
        <v>5880</v>
      </c>
      <c r="F27" s="15">
        <v>5880</v>
      </c>
      <c r="G27" s="15">
        <v>5880</v>
      </c>
      <c r="H27" s="15">
        <v>5600</v>
      </c>
      <c r="I27" s="15">
        <v>280</v>
      </c>
      <c r="J27" s="20"/>
      <c r="K27" s="14" t="s">
        <v>87</v>
      </c>
    </row>
    <row r="28" spans="1:11" ht="54" customHeight="1">
      <c r="A28" s="19" t="s">
        <v>30</v>
      </c>
      <c r="B28" s="12" t="s">
        <v>61</v>
      </c>
      <c r="C28" s="17" t="s">
        <v>44</v>
      </c>
      <c r="D28" s="16"/>
      <c r="E28" s="15">
        <v>7500</v>
      </c>
      <c r="F28" s="15">
        <v>7500</v>
      </c>
      <c r="G28" s="15">
        <v>2463.5</v>
      </c>
      <c r="H28" s="15"/>
      <c r="I28" s="15">
        <v>2450</v>
      </c>
      <c r="J28" s="15">
        <v>50</v>
      </c>
      <c r="K28" s="14" t="s">
        <v>87</v>
      </c>
    </row>
    <row r="29" spans="1:11" ht="65.25" customHeight="1">
      <c r="A29" s="19" t="s">
        <v>31</v>
      </c>
      <c r="B29" s="12" t="s">
        <v>88</v>
      </c>
      <c r="C29" s="17">
        <v>2013</v>
      </c>
      <c r="D29" s="16"/>
      <c r="E29" s="15">
        <v>4927</v>
      </c>
      <c r="F29" s="15">
        <v>4927</v>
      </c>
      <c r="G29" s="15">
        <v>4927</v>
      </c>
      <c r="H29" s="15">
        <v>4700</v>
      </c>
      <c r="I29" s="15">
        <v>300</v>
      </c>
      <c r="J29" s="15"/>
      <c r="K29" s="14" t="s">
        <v>87</v>
      </c>
    </row>
    <row r="30" spans="1:11" ht="55.5" customHeight="1">
      <c r="A30" s="19" t="s">
        <v>32</v>
      </c>
      <c r="B30" s="12" t="s">
        <v>89</v>
      </c>
      <c r="C30" s="17">
        <v>2013</v>
      </c>
      <c r="D30" s="16"/>
      <c r="E30" s="15">
        <v>9300</v>
      </c>
      <c r="F30" s="15">
        <v>9300</v>
      </c>
      <c r="G30" s="15">
        <v>9300</v>
      </c>
      <c r="H30" s="15">
        <v>9300</v>
      </c>
      <c r="I30" s="15"/>
      <c r="J30" s="15"/>
      <c r="K30" s="14" t="s">
        <v>87</v>
      </c>
    </row>
    <row r="31" spans="1:11" ht="51.75" customHeight="1">
      <c r="A31" s="19" t="s">
        <v>33</v>
      </c>
      <c r="B31" s="18" t="s">
        <v>60</v>
      </c>
      <c r="C31" s="17" t="s">
        <v>44</v>
      </c>
      <c r="D31" s="16"/>
      <c r="E31" s="15">
        <v>7120</v>
      </c>
      <c r="F31" s="15">
        <v>7120</v>
      </c>
      <c r="G31" s="15">
        <v>7120</v>
      </c>
      <c r="H31" s="15">
        <v>7000</v>
      </c>
      <c r="I31" s="15">
        <v>70</v>
      </c>
      <c r="J31" s="15">
        <v>50</v>
      </c>
      <c r="K31" s="14" t="s">
        <v>87</v>
      </c>
    </row>
    <row r="32" spans="1:11" ht="56.25" customHeight="1">
      <c r="A32" s="19" t="s">
        <v>34</v>
      </c>
      <c r="B32" s="18" t="s">
        <v>59</v>
      </c>
      <c r="C32" s="17">
        <v>2013</v>
      </c>
      <c r="D32" s="16"/>
      <c r="E32" s="15">
        <v>7500</v>
      </c>
      <c r="F32" s="15">
        <v>7500</v>
      </c>
      <c r="G32" s="15">
        <v>7125</v>
      </c>
      <c r="H32" s="33">
        <v>6750</v>
      </c>
      <c r="I32" s="15">
        <v>375</v>
      </c>
      <c r="J32" s="15"/>
      <c r="K32" s="14" t="s">
        <v>87</v>
      </c>
    </row>
    <row r="33" spans="1:11" ht="53.25" customHeight="1">
      <c r="A33" s="19" t="s">
        <v>35</v>
      </c>
      <c r="B33" s="18" t="s">
        <v>58</v>
      </c>
      <c r="C33" s="17">
        <v>2013</v>
      </c>
      <c r="D33" s="16"/>
      <c r="E33" s="15">
        <v>5951.25</v>
      </c>
      <c r="F33" s="15">
        <v>5951.25</v>
      </c>
      <c r="G33" s="15">
        <v>5951.25</v>
      </c>
      <c r="H33" s="15">
        <v>5175</v>
      </c>
      <c r="I33" s="15">
        <v>31.2578125</v>
      </c>
      <c r="J33" s="15"/>
      <c r="K33" s="14" t="s">
        <v>87</v>
      </c>
    </row>
    <row r="34" spans="1:11" ht="51.75" customHeight="1">
      <c r="A34" s="19" t="s">
        <v>36</v>
      </c>
      <c r="B34" s="18" t="s">
        <v>57</v>
      </c>
      <c r="C34" s="17" t="s">
        <v>44</v>
      </c>
      <c r="D34" s="16"/>
      <c r="E34" s="15">
        <v>8700</v>
      </c>
      <c r="F34" s="15">
        <v>8700</v>
      </c>
      <c r="G34" s="15">
        <v>1500</v>
      </c>
      <c r="H34" s="15">
        <v>1275</v>
      </c>
      <c r="I34" s="15">
        <v>225</v>
      </c>
      <c r="J34" s="15"/>
      <c r="K34" s="14" t="s">
        <v>87</v>
      </c>
    </row>
    <row r="35" spans="1:11" ht="51.75" customHeight="1">
      <c r="A35" s="13" t="s">
        <v>37</v>
      </c>
      <c r="B35" s="12" t="s">
        <v>90</v>
      </c>
      <c r="C35" s="11">
        <v>2013</v>
      </c>
      <c r="D35" s="10"/>
      <c r="E35" s="9">
        <v>12000</v>
      </c>
      <c r="F35" s="9">
        <v>12000</v>
      </c>
      <c r="G35" s="9">
        <v>12000</v>
      </c>
      <c r="H35" s="9">
        <v>10200</v>
      </c>
      <c r="I35" s="9">
        <v>1800</v>
      </c>
      <c r="J35" s="9"/>
      <c r="K35" s="14" t="s">
        <v>87</v>
      </c>
    </row>
    <row r="36" spans="1:11" ht="57.75" customHeight="1">
      <c r="A36" s="38" t="s">
        <v>38</v>
      </c>
      <c r="B36" s="34" t="s">
        <v>140</v>
      </c>
      <c r="C36" s="37">
        <v>2013</v>
      </c>
      <c r="D36" s="127" t="s">
        <v>17</v>
      </c>
      <c r="E36" s="33">
        <v>270.5</v>
      </c>
      <c r="F36" s="33">
        <v>270.5</v>
      </c>
      <c r="G36" s="33">
        <v>270.5</v>
      </c>
      <c r="H36" s="33"/>
      <c r="I36" s="33">
        <v>270.5</v>
      </c>
      <c r="J36" s="33"/>
      <c r="K36" s="36" t="s">
        <v>98</v>
      </c>
    </row>
    <row r="37" spans="1:11" s="8" customFormat="1" ht="47.25" customHeight="1">
      <c r="A37" s="38" t="s">
        <v>39</v>
      </c>
      <c r="B37" s="126" t="s">
        <v>141</v>
      </c>
      <c r="C37" s="38">
        <v>2013</v>
      </c>
      <c r="D37" s="38" t="s">
        <v>17</v>
      </c>
      <c r="E37" s="38">
        <v>89.5</v>
      </c>
      <c r="F37" s="38">
        <v>89.5</v>
      </c>
      <c r="G37" s="38">
        <v>89.5</v>
      </c>
      <c r="H37" s="38"/>
      <c r="I37" s="38">
        <v>89.5</v>
      </c>
      <c r="J37" s="38"/>
      <c r="K37" s="43" t="s">
        <v>98</v>
      </c>
    </row>
    <row r="38" spans="1:11" ht="16.5" thickBot="1">
      <c r="A38" s="39"/>
      <c r="B38" s="40" t="s">
        <v>40</v>
      </c>
      <c r="C38" s="40"/>
      <c r="D38" s="41"/>
      <c r="E38" s="41">
        <f aca="true" t="shared" si="0" ref="E38:J38">SUM(E8:E37)</f>
        <v>234205.843</v>
      </c>
      <c r="F38" s="41">
        <f t="shared" si="0"/>
        <v>222840.52</v>
      </c>
      <c r="G38" s="41">
        <f t="shared" si="0"/>
        <v>166215.52</v>
      </c>
      <c r="H38" s="41">
        <f t="shared" si="0"/>
        <v>130836.11</v>
      </c>
      <c r="I38" s="41">
        <f t="shared" si="0"/>
        <v>31549.550000000003</v>
      </c>
      <c r="J38" s="41">
        <f t="shared" si="0"/>
        <v>3829.86</v>
      </c>
      <c r="K38" s="42"/>
    </row>
    <row r="39" spans="1:11" ht="15.75">
      <c r="A39" s="123"/>
      <c r="B39" s="123"/>
      <c r="C39" s="123"/>
      <c r="D39" s="124"/>
      <c r="E39" s="124"/>
      <c r="F39" s="124"/>
      <c r="G39" s="124"/>
      <c r="H39" s="124"/>
      <c r="I39" s="124"/>
      <c r="J39" s="124"/>
      <c r="K39" s="125"/>
    </row>
    <row r="40" spans="1:11" ht="15.75">
      <c r="A40" s="123"/>
      <c r="B40" s="123"/>
      <c r="C40" s="123"/>
      <c r="D40" s="124"/>
      <c r="E40" s="124"/>
      <c r="F40" s="124"/>
      <c r="G40" s="124"/>
      <c r="H40" s="124"/>
      <c r="I40" s="124"/>
      <c r="J40" s="124"/>
      <c r="K40" s="125"/>
    </row>
    <row r="41" spans="1:11" ht="15.75">
      <c r="A41" s="123"/>
      <c r="B41" s="123"/>
      <c r="C41" s="123"/>
      <c r="D41" s="124"/>
      <c r="E41" s="124"/>
      <c r="F41" s="124"/>
      <c r="G41" s="124"/>
      <c r="H41" s="124"/>
      <c r="I41" s="124"/>
      <c r="J41" s="124"/>
      <c r="K41" s="125"/>
    </row>
    <row r="42" spans="1:11" ht="15.75">
      <c r="A42" s="123"/>
      <c r="B42" s="123"/>
      <c r="C42" s="123"/>
      <c r="D42" s="124"/>
      <c r="E42" s="124"/>
      <c r="F42" s="124"/>
      <c r="G42" s="124"/>
      <c r="H42" s="124"/>
      <c r="I42" s="124"/>
      <c r="J42" s="124"/>
      <c r="K42" s="125"/>
    </row>
    <row r="43" spans="1:11" ht="15.75">
      <c r="A43" s="123"/>
      <c r="B43" s="123"/>
      <c r="C43" s="123"/>
      <c r="D43" s="124"/>
      <c r="E43" s="124"/>
      <c r="F43" s="124"/>
      <c r="G43" s="124"/>
      <c r="H43" s="124"/>
      <c r="I43" s="124"/>
      <c r="J43" s="124"/>
      <c r="K43" s="125"/>
    </row>
    <row r="45" spans="2:10" ht="18.75">
      <c r="B45" s="119" t="s">
        <v>138</v>
      </c>
      <c r="C45" s="119"/>
      <c r="D45" s="120"/>
      <c r="E45" s="120"/>
      <c r="F45" s="120"/>
      <c r="G45" s="120"/>
      <c r="H45" s="120"/>
      <c r="I45" s="120"/>
      <c r="J45" s="121"/>
    </row>
    <row r="46" spans="2:10" ht="18.75">
      <c r="B46" s="119" t="s">
        <v>94</v>
      </c>
      <c r="C46" s="119"/>
      <c r="D46" s="120"/>
      <c r="E46" s="120"/>
      <c r="F46" s="120"/>
      <c r="G46" s="122"/>
      <c r="H46" s="120"/>
      <c r="I46" s="120"/>
      <c r="J46" s="121" t="s">
        <v>139</v>
      </c>
    </row>
    <row r="47" ht="15.75">
      <c r="B47" s="6"/>
    </row>
    <row r="48" ht="15.75">
      <c r="B48" s="7"/>
    </row>
    <row r="86" spans="1:11" ht="15.75">
      <c r="A86" s="1"/>
      <c r="B86" s="6"/>
      <c r="D86" s="1"/>
      <c r="E86" s="1"/>
      <c r="F86" s="1"/>
      <c r="G86" s="1"/>
      <c r="H86" s="1"/>
      <c r="I86" s="1"/>
      <c r="J86" s="1"/>
      <c r="K86" s="1"/>
    </row>
    <row r="109" spans="1:11" ht="15.75">
      <c r="A109" s="1"/>
      <c r="B109" s="6"/>
      <c r="D109" s="1"/>
      <c r="E109" s="1"/>
      <c r="F109" s="1"/>
      <c r="G109" s="1"/>
      <c r="H109" s="1"/>
      <c r="I109" s="1"/>
      <c r="J109" s="1"/>
      <c r="K109" s="1"/>
    </row>
    <row r="123" spans="1:11" ht="15">
      <c r="A123" s="1"/>
      <c r="B123" s="35" t="s">
        <v>91</v>
      </c>
      <c r="K123" s="1"/>
    </row>
    <row r="127" spans="1:11" ht="15">
      <c r="A127" s="1"/>
      <c r="B127" s="1" t="s">
        <v>92</v>
      </c>
      <c r="K127" s="1"/>
    </row>
    <row r="128" spans="1:11" ht="15">
      <c r="A128" s="1"/>
      <c r="J128" s="3" t="s">
        <v>93</v>
      </c>
      <c r="K128" s="1"/>
    </row>
  </sheetData>
  <sheetProtection/>
  <mergeCells count="13">
    <mergeCell ref="B4:B6"/>
    <mergeCell ref="C4:C6"/>
    <mergeCell ref="E5:E6"/>
    <mergeCell ref="F5:F6"/>
    <mergeCell ref="E4:F4"/>
    <mergeCell ref="K4:K6"/>
    <mergeCell ref="A1:K1"/>
    <mergeCell ref="A2:K2"/>
    <mergeCell ref="H5:J5"/>
    <mergeCell ref="D4:D6"/>
    <mergeCell ref="G5:G6"/>
    <mergeCell ref="G4:J4"/>
    <mergeCell ref="A4:A6"/>
  </mergeCells>
  <printOptions/>
  <pageMargins left="0.5905511811023623" right="0.1968503937007874" top="0.5905511811023623" bottom="0.5905511811023623" header="0.31496062992125984" footer="0.11811023622047245"/>
  <pageSetup fitToHeight="0" fitToWidth="1" horizontalDpi="600" verticalDpi="600" orientation="landscape" paperSize="9" scale="66" r:id="rId1"/>
  <headerFooter differentFirst="1">
    <firstHeader>&amp;C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gkh-V</dc:creator>
  <cp:keywords/>
  <dc:description/>
  <cp:lastModifiedBy>MCtorojenko</cp:lastModifiedBy>
  <dcterms:created xsi:type="dcterms:W3CDTF">2012-07-10T11:12:51Z</dcterms:created>
  <dcterms:modified xsi:type="dcterms:W3CDTF">2013-10-24T10:33:32Z</dcterms:modified>
  <cp:category/>
  <cp:version/>
  <cp:contentType/>
  <cp:contentStatus/>
</cp:coreProperties>
</file>