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1" activeTab="0"/>
  </bookViews>
  <sheets>
    <sheet name="250376змін." sheetId="1" r:id="rId1"/>
  </sheets>
  <definedNames>
    <definedName name="_xlnm.Print_Area" localSheetId="0">'250376змін.'!$A$1:$D$41</definedName>
  </definedNames>
  <calcPr fullCalcOnLoad="1"/>
</workbook>
</file>

<file path=xl/sharedStrings.xml><?xml version="1.0" encoding="utf-8"?>
<sst xmlns="http://schemas.openxmlformats.org/spreadsheetml/2006/main" count="44" uniqueCount="43">
  <si>
    <t>Балаклійський</t>
  </si>
  <si>
    <t>Барвінківський</t>
  </si>
  <si>
    <t>Близнюківський</t>
  </si>
  <si>
    <t>Богодухівський</t>
  </si>
  <si>
    <t>Валківський</t>
  </si>
  <si>
    <t>Вовчанський</t>
  </si>
  <si>
    <t>Дергачівський</t>
  </si>
  <si>
    <t>Зачепилівський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</si>
  <si>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</si>
  <si>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</si>
  <si>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</si>
  <si>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</si>
  <si>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</si>
  <si>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</si>
  <si>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</si>
  <si>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</si>
  <si>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</si>
  <si>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</si>
  <si>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</si>
  <si>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</si>
  <si>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</si>
  <si>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</si>
  <si>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Борівский</t>
  </si>
  <si>
    <t>Великобурлуцький</t>
  </si>
  <si>
    <t>Двурічанський</t>
  </si>
  <si>
    <t>Зміївський</t>
  </si>
  <si>
    <t>Куп"янський</t>
  </si>
  <si>
    <t>Харків</t>
  </si>
  <si>
    <t>Ізюм</t>
  </si>
  <si>
    <t>Куп"янськ</t>
  </si>
  <si>
    <t>Лозова</t>
  </si>
  <si>
    <t>Люботин</t>
  </si>
  <si>
    <t>Чугуїв</t>
  </si>
  <si>
    <t>Всього:</t>
  </si>
  <si>
    <t>4=2+3</t>
  </si>
  <si>
    <t>Перерозподіл</t>
  </si>
  <si>
    <t>грн.</t>
  </si>
  <si>
    <t>субвенції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 сім'ях за принципом "гроші ходять за дитиною" на 2013 рік</t>
  </si>
  <si>
    <t>Назва адміністративно-територіальної одиниці</t>
  </si>
  <si>
    <t>Затверджений обсяг субвенції</t>
  </si>
  <si>
    <t xml:space="preserve">Пропозиції щодо перерозподілу  </t>
  </si>
  <si>
    <t>Обсяг субвенції з урахуванням змін</t>
  </si>
  <si>
    <t>Додаток 5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</si>
</sst>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</numFmts>
  <fonts count="17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 Cyr"/>
      <family val="0"/>
    </font>
    <font>
      <b/>
      <sz val="10"/>
      <name val="Times New Roman Cyr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8" applyAlignment="1">
      <alignment vertical="top" wrapText="1"/>
      <protection/>
    </xf>
    <xf numFmtId="0" fontId="8" fillId="0" borderId="0" xfId="18" applyFont="1" applyAlignment="1">
      <alignment horizontal="right" wrapText="1"/>
      <protection/>
    </xf>
    <xf numFmtId="0" fontId="9" fillId="0" borderId="0" xfId="18" applyFont="1" applyAlignment="1">
      <alignment vertical="top" wrapText="1"/>
      <protection/>
    </xf>
    <xf numFmtId="0" fontId="12" fillId="0" borderId="0" xfId="18" applyFont="1" applyAlignment="1">
      <alignment vertical="top" wrapText="1"/>
      <protection/>
    </xf>
    <xf numFmtId="0" fontId="12" fillId="0" borderId="0" xfId="18" applyFont="1" applyFill="1" applyAlignment="1">
      <alignment vertical="top" wrapText="1"/>
      <protection/>
    </xf>
    <xf numFmtId="0" fontId="4" fillId="0" borderId="0" xfId="18" applyFill="1" applyAlignment="1">
      <alignment vertical="top" wrapText="1"/>
      <protection/>
    </xf>
    <xf numFmtId="191" fontId="3" fillId="0" borderId="0" xfId="18" applyNumberFormat="1" applyFont="1" applyBorder="1" applyAlignment="1" applyProtection="1">
      <alignment horizontal="right" wrapText="1"/>
      <protection/>
    </xf>
    <xf numFmtId="0" fontId="7" fillId="0" borderId="0" xfId="18" applyFont="1" applyBorder="1" applyAlignment="1">
      <alignment horizontal="center" vertical="top" wrapText="1"/>
      <protection/>
    </xf>
    <xf numFmtId="0" fontId="13" fillId="0" borderId="1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top" wrapText="1"/>
      <protection/>
    </xf>
    <xf numFmtId="0" fontId="4" fillId="0" borderId="0" xfId="18" applyFont="1" applyAlignment="1">
      <alignment vertical="top" wrapText="1"/>
      <protection/>
    </xf>
    <xf numFmtId="3" fontId="4" fillId="0" borderId="0" xfId="18" applyNumberFormat="1" applyAlignment="1">
      <alignment vertical="top" wrapText="1"/>
      <protection/>
    </xf>
    <xf numFmtId="191" fontId="14" fillId="0" borderId="0" xfId="18" applyNumberFormat="1" applyFont="1" applyFill="1" applyAlignment="1">
      <alignment vertical="top" wrapText="1"/>
      <protection/>
    </xf>
    <xf numFmtId="0" fontId="15" fillId="0" borderId="0" xfId="18" applyFont="1" applyFill="1" applyAlignment="1">
      <alignment horizontal="right" vertical="top" wrapText="1"/>
      <protection/>
    </xf>
    <xf numFmtId="0" fontId="0" fillId="0" borderId="1" xfId="18" applyFont="1" applyFill="1" applyBorder="1" applyAlignment="1">
      <alignment vertical="center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 applyProtection="1">
      <alignment vertical="top" shrinkToFit="1"/>
      <protection/>
    </xf>
    <xf numFmtId="192" fontId="9" fillId="0" borderId="1" xfId="18" applyNumberFormat="1" applyFont="1" applyBorder="1" applyAlignment="1">
      <alignment horizontal="left" vertical="center" wrapText="1"/>
      <protection/>
    </xf>
    <xf numFmtId="3" fontId="10" fillId="0" borderId="1" xfId="18" applyNumberFormat="1" applyFont="1" applyFill="1" applyBorder="1" applyAlignment="1" applyProtection="1">
      <alignment vertical="top" shrinkToFit="1"/>
      <protection/>
    </xf>
    <xf numFmtId="3" fontId="16" fillId="0" borderId="1" xfId="18" applyNumberFormat="1" applyFont="1" applyBorder="1" applyAlignment="1">
      <alignment horizontal="right" vertical="center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left" vertical="center" wrapText="1"/>
      <protection/>
    </xf>
    <xf numFmtId="0" fontId="11" fillId="0" borderId="0" xfId="18" applyFont="1" applyAlignment="1">
      <alignment horizontal="left" vertical="top" wrapText="1"/>
      <protection/>
    </xf>
    <xf numFmtId="0" fontId="7" fillId="0" borderId="0" xfId="18" applyFont="1" applyBorder="1" applyAlignment="1">
      <alignment horizontal="center" vertical="top" wrapText="1"/>
      <protection/>
    </xf>
    <xf numFmtId="0" fontId="6" fillId="0" borderId="0" xfId="18" applyFont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5"/>
  <sheetViews>
    <sheetView tabSelected="1" workbookViewId="0" topLeftCell="A1">
      <selection activeCell="K22" sqref="K22"/>
    </sheetView>
  </sheetViews>
  <sheetFormatPr defaultColWidth="9.00390625" defaultRowHeight="15.75"/>
  <cols>
    <col min="1" max="1" width="21.125" style="1" customWidth="1"/>
    <col min="2" max="2" width="19.125" style="6" customWidth="1"/>
    <col min="3" max="3" width="19.875" style="1" customWidth="1"/>
    <col min="4" max="4" width="16.00390625" style="1" customWidth="1"/>
    <col min="5" max="7" width="6.875" style="1" customWidth="1"/>
    <col min="8" max="8" width="8.25390625" style="1" customWidth="1"/>
    <col min="9" max="16384" width="6.875" style="1" customWidth="1"/>
  </cols>
  <sheetData>
    <row r="1" ht="18.75">
      <c r="D1" s="14" t="s">
        <v>42</v>
      </c>
    </row>
    <row r="2" spans="1:4" ht="18.75">
      <c r="A2" s="26" t="s">
        <v>35</v>
      </c>
      <c r="B2" s="26"/>
      <c r="C2" s="26"/>
      <c r="D2" s="26"/>
    </row>
    <row r="3" spans="1:4" ht="98.25" customHeight="1">
      <c r="A3" s="25" t="s">
        <v>37</v>
      </c>
      <c r="B3" s="25"/>
      <c r="C3" s="25"/>
      <c r="D3" s="25"/>
    </row>
    <row r="4" spans="1:4" ht="14.25" customHeight="1">
      <c r="A4" s="8"/>
      <c r="B4" s="8"/>
      <c r="C4" s="2"/>
      <c r="D4" s="11" t="s">
        <v>36</v>
      </c>
    </row>
    <row r="5" spans="1:5" ht="59.25" customHeight="1">
      <c r="A5" s="15" t="s">
        <v>38</v>
      </c>
      <c r="B5" s="16" t="s">
        <v>39</v>
      </c>
      <c r="C5" s="16" t="s">
        <v>40</v>
      </c>
      <c r="D5" s="17" t="s">
        <v>41</v>
      </c>
      <c r="E5" s="3"/>
    </row>
    <row r="6" spans="1:4" ht="13.5" customHeight="1">
      <c r="A6" s="9">
        <v>1</v>
      </c>
      <c r="B6" s="22">
        <v>2</v>
      </c>
      <c r="C6" s="9">
        <v>3</v>
      </c>
      <c r="D6" s="10" t="s">
        <v>34</v>
      </c>
    </row>
    <row r="7" spans="1:8" ht="15.75">
      <c r="A7" s="18" t="s">
        <v>0</v>
      </c>
      <c r="B7" s="20">
        <v>1118173</v>
      </c>
      <c r="C7" s="20"/>
      <c r="D7" s="20">
        <f aca="true" t="shared" si="0" ref="D7:D40">B7+C7</f>
        <v>1123869</v>
      </c>
      <c r="H7" s="12"/>
    </row>
    <row r="8" spans="1:8" ht="15.75">
      <c r="A8" s="18" t="s">
        <v>1</v>
      </c>
      <c r="B8" s="20">
        <v>1160578</v>
      </c>
      <c r="C8" s="20"/>
      <c r="D8" s="20">
        <f t="shared" si="0"/>
        <v>1160578</v>
      </c>
      <c r="H8" s="12"/>
    </row>
    <row r="9" spans="1:8" ht="15.75">
      <c r="A9" s="18" t="s">
        <v>2</v>
      </c>
      <c r="B9" s="20">
        <v>1193867</v>
      </c>
      <c r="C9" s="20"/>
      <c r="D9" s="20">
        <f t="shared" si="0"/>
        <v>1193867</v>
      </c>
      <c r="H9" s="12"/>
    </row>
    <row r="10" spans="1:8" ht="15.75">
      <c r="A10" s="18" t="s">
        <v>3</v>
      </c>
      <c r="B10" s="20">
        <v>990106</v>
      </c>
      <c r="C10" s="20"/>
      <c r="D10" s="20">
        <f t="shared" si="0"/>
        <v>990106</v>
      </c>
      <c r="H10" s="12"/>
    </row>
    <row r="11" spans="1:8" ht="15.75">
      <c r="A11" s="18" t="s">
        <v>22</v>
      </c>
      <c r="B11" s="20">
        <v>2731883.67</v>
      </c>
      <c r="C11" s="20"/>
      <c r="D11" s="20">
        <f t="shared" si="0"/>
        <v>592927.5</v>
      </c>
      <c r="H11" s="12"/>
    </row>
    <row r="12" spans="1:8" ht="15.75">
      <c r="A12" s="18" t="s">
        <v>4</v>
      </c>
      <c r="B12" s="20">
        <v>935265</v>
      </c>
      <c r="C12" s="20"/>
      <c r="D12" s="20">
        <f t="shared" si="0"/>
        <v>935265</v>
      </c>
      <c r="H12" s="12"/>
    </row>
    <row r="13" spans="1:8" ht="15.75">
      <c r="A13" s="18" t="s">
        <v>5</v>
      </c>
      <c r="B13" s="20">
        <v>2212521</v>
      </c>
      <c r="C13" s="20"/>
      <c r="D13" s="20">
        <f t="shared" si="0"/>
        <v>2212521</v>
      </c>
      <c r="H13" s="12"/>
    </row>
    <row r="14" spans="1:8" ht="15.75">
      <c r="A14" s="18" t="s">
        <v>23</v>
      </c>
      <c r="B14" s="20">
        <v>1805040</v>
      </c>
      <c r="C14" s="20"/>
      <c r="D14" s="20">
        <f t="shared" si="0"/>
        <v>1805040</v>
      </c>
      <c r="H14" s="12"/>
    </row>
    <row r="15" spans="1:8" ht="15.75">
      <c r="A15" s="18" t="s">
        <v>24</v>
      </c>
      <c r="B15" s="20">
        <v>944990</v>
      </c>
      <c r="C15" s="20"/>
      <c r="D15" s="20">
        <f t="shared" si="0"/>
        <v>944990</v>
      </c>
      <c r="H15" s="12"/>
    </row>
    <row r="16" spans="1:8" ht="15.75">
      <c r="A16" s="18" t="s">
        <v>6</v>
      </c>
      <c r="B16" s="20">
        <v>709900</v>
      </c>
      <c r="C16" s="20"/>
      <c r="D16" s="20">
        <f t="shared" si="0"/>
        <v>709900</v>
      </c>
      <c r="H16" s="12"/>
    </row>
    <row r="17" spans="1:8" ht="15.75">
      <c r="A17" s="18" t="s">
        <v>7</v>
      </c>
      <c r="B17" s="20">
        <v>303357</v>
      </c>
      <c r="C17" s="20">
        <v>26290</v>
      </c>
      <c r="D17" s="20">
        <f t="shared" si="0"/>
        <v>329647</v>
      </c>
      <c r="H17" s="12"/>
    </row>
    <row r="18" spans="1:8" ht="15.75">
      <c r="A18" s="18" t="s">
        <v>25</v>
      </c>
      <c r="B18" s="20">
        <v>1907362</v>
      </c>
      <c r="C18" s="20"/>
      <c r="D18" s="20">
        <f t="shared" si="0"/>
        <v>1907362</v>
      </c>
      <c r="H18" s="12"/>
    </row>
    <row r="19" spans="1:8" ht="15.75">
      <c r="A19" s="18" t="s">
        <v>8</v>
      </c>
      <c r="B19" s="20">
        <v>691899</v>
      </c>
      <c r="C19" s="20"/>
      <c r="D19" s="20">
        <f t="shared" si="0"/>
        <v>691899</v>
      </c>
      <c r="H19" s="12"/>
    </row>
    <row r="20" spans="1:8" ht="15.75">
      <c r="A20" s="18" t="s">
        <v>9</v>
      </c>
      <c r="B20" s="20">
        <v>823225</v>
      </c>
      <c r="C20" s="20"/>
      <c r="D20" s="20">
        <f t="shared" si="0"/>
        <v>823225</v>
      </c>
      <c r="H20" s="12"/>
    </row>
    <row r="21" spans="1:8" ht="15.75">
      <c r="A21" s="18" t="s">
        <v>10</v>
      </c>
      <c r="B21" s="20">
        <v>1555417</v>
      </c>
      <c r="C21" s="20"/>
      <c r="D21" s="20">
        <f t="shared" si="0"/>
        <v>1555417</v>
      </c>
      <c r="H21" s="12"/>
    </row>
    <row r="22" spans="1:8" ht="15.75">
      <c r="A22" s="18" t="s">
        <v>11</v>
      </c>
      <c r="B22" s="20">
        <v>1287459</v>
      </c>
      <c r="C22" s="20"/>
      <c r="D22" s="20">
        <f t="shared" si="0"/>
        <v>1287459</v>
      </c>
      <c r="H22" s="12"/>
    </row>
    <row r="23" spans="1:8" ht="15.75">
      <c r="A23" s="18" t="s">
        <v>12</v>
      </c>
      <c r="B23" s="20">
        <v>926792</v>
      </c>
      <c r="C23" s="20"/>
      <c r="D23" s="20">
        <f t="shared" si="0"/>
        <v>926792</v>
      </c>
      <c r="H23" s="12"/>
    </row>
    <row r="24" spans="1:8" ht="15.75">
      <c r="A24" s="18" t="s">
        <v>13</v>
      </c>
      <c r="B24" s="20">
        <v>3806128</v>
      </c>
      <c r="C24" s="20">
        <v>-26290</v>
      </c>
      <c r="D24" s="20">
        <f t="shared" si="0"/>
        <v>3779838</v>
      </c>
      <c r="H24" s="12"/>
    </row>
    <row r="25" spans="1:8" ht="15.75">
      <c r="A25" s="18" t="s">
        <v>26</v>
      </c>
      <c r="B25" s="20">
        <v>795208</v>
      </c>
      <c r="C25" s="20"/>
      <c r="D25" s="20">
        <f t="shared" si="0"/>
        <v>795208</v>
      </c>
      <c r="H25" s="12"/>
    </row>
    <row r="26" spans="1:8" ht="15.75">
      <c r="A26" s="18" t="s">
        <v>14</v>
      </c>
      <c r="B26" s="20">
        <v>1942993</v>
      </c>
      <c r="C26" s="20"/>
      <c r="D26" s="20">
        <f t="shared" si="0"/>
        <v>1942993</v>
      </c>
      <c r="H26" s="12"/>
    </row>
    <row r="27" spans="1:8" ht="15.75">
      <c r="A27" s="18" t="s">
        <v>15</v>
      </c>
      <c r="B27" s="20">
        <v>884481</v>
      </c>
      <c r="C27" s="20"/>
      <c r="D27" s="20">
        <f t="shared" si="0"/>
        <v>884481</v>
      </c>
      <c r="H27" s="12"/>
    </row>
    <row r="28" spans="1:8" s="6" customFormat="1" ht="15.75">
      <c r="A28" s="18" t="s">
        <v>16</v>
      </c>
      <c r="B28" s="20">
        <v>616474</v>
      </c>
      <c r="C28" s="20"/>
      <c r="D28" s="20">
        <f t="shared" si="0"/>
        <v>616474</v>
      </c>
      <c r="H28" s="13"/>
    </row>
    <row r="29" spans="1:8" ht="15.75">
      <c r="A29" s="18" t="s">
        <v>17</v>
      </c>
      <c r="B29" s="20">
        <v>526848</v>
      </c>
      <c r="C29" s="20"/>
      <c r="D29" s="20">
        <f t="shared" si="0"/>
        <v>526848</v>
      </c>
      <c r="H29" s="12"/>
    </row>
    <row r="30" spans="1:8" ht="15.75">
      <c r="A30" s="18" t="s">
        <v>18</v>
      </c>
      <c r="B30" s="20">
        <v>1283554</v>
      </c>
      <c r="C30" s="20"/>
      <c r="D30" s="20">
        <f t="shared" si="0"/>
        <v>1283554</v>
      </c>
      <c r="H30" s="12"/>
    </row>
    <row r="31" spans="1:8" ht="15.75">
      <c r="A31" s="18" t="s">
        <v>19</v>
      </c>
      <c r="B31" s="20">
        <v>2222479</v>
      </c>
      <c r="C31" s="20"/>
      <c r="D31" s="20">
        <f t="shared" si="0"/>
        <v>2222479</v>
      </c>
      <c r="H31" s="12"/>
    </row>
    <row r="32" spans="1:8" ht="15.75">
      <c r="A32" s="18" t="s">
        <v>20</v>
      </c>
      <c r="B32" s="20">
        <v>1564665</v>
      </c>
      <c r="C32" s="20"/>
      <c r="D32" s="20">
        <f t="shared" si="0"/>
        <v>1564665</v>
      </c>
      <c r="H32" s="12"/>
    </row>
    <row r="33" spans="1:8" ht="15.75">
      <c r="A33" s="18" t="s">
        <v>21</v>
      </c>
      <c r="B33" s="20">
        <v>843733</v>
      </c>
      <c r="C33" s="20"/>
      <c r="D33" s="20">
        <f t="shared" si="0"/>
        <v>843733</v>
      </c>
      <c r="H33" s="12"/>
    </row>
    <row r="34" spans="1:8" ht="15.75">
      <c r="A34" s="18" t="s">
        <v>27</v>
      </c>
      <c r="B34" s="20">
        <v>2624832</v>
      </c>
      <c r="C34" s="20"/>
      <c r="D34" s="20">
        <f t="shared" si="0"/>
        <v>2624832</v>
      </c>
      <c r="H34" s="12"/>
    </row>
    <row r="35" spans="1:8" ht="15.75">
      <c r="A35" s="18" t="s">
        <v>28</v>
      </c>
      <c r="B35" s="20">
        <v>1074809</v>
      </c>
      <c r="C35" s="20"/>
      <c r="D35" s="20">
        <f t="shared" si="0"/>
        <v>1074809</v>
      </c>
      <c r="H35" s="12"/>
    </row>
    <row r="36" spans="1:8" ht="15.75">
      <c r="A36" s="18" t="s">
        <v>29</v>
      </c>
      <c r="B36" s="20">
        <v>744203</v>
      </c>
      <c r="C36" s="20"/>
      <c r="D36" s="20">
        <f t="shared" si="0"/>
        <v>744203</v>
      </c>
      <c r="H36" s="12"/>
    </row>
    <row r="37" spans="1:8" ht="15.75">
      <c r="A37" s="18" t="s">
        <v>30</v>
      </c>
      <c r="B37" s="20">
        <v>717897</v>
      </c>
      <c r="C37" s="20"/>
      <c r="D37" s="20">
        <f t="shared" si="0"/>
        <v>717897</v>
      </c>
      <c r="H37" s="12"/>
    </row>
    <row r="38" spans="1:8" ht="15.75">
      <c r="A38" s="18" t="s">
        <v>31</v>
      </c>
      <c r="B38" s="20">
        <v>243317</v>
      </c>
      <c r="C38" s="20"/>
      <c r="D38" s="20">
        <f t="shared" si="0"/>
        <v>243317</v>
      </c>
      <c r="H38" s="12"/>
    </row>
    <row r="39" spans="1:8" ht="15.75">
      <c r="A39" s="18" t="s">
        <v>16</v>
      </c>
      <c r="B39" s="20">
        <v>317490</v>
      </c>
      <c r="C39" s="20"/>
      <c r="D39" s="20">
        <f t="shared" si="0"/>
        <v>317490</v>
      </c>
      <c r="H39" s="12"/>
    </row>
    <row r="40" spans="1:8" ht="15.75">
      <c r="A40" s="18" t="s">
        <v>32</v>
      </c>
      <c r="B40" s="20">
        <v>925870</v>
      </c>
      <c r="C40" s="20"/>
      <c r="D40" s="20">
        <f t="shared" si="0"/>
        <v>925870</v>
      </c>
      <c r="H40" s="12"/>
    </row>
    <row r="41" spans="1:8" ht="21.75" customHeight="1">
      <c r="A41" s="19" t="s">
        <v>33</v>
      </c>
      <c r="B41" s="21">
        <f>SUM(B7:B40)</f>
        <v>40299600</v>
      </c>
      <c r="C41" s="21">
        <f>SUM(C7:C40)</f>
        <v>0</v>
      </c>
      <c r="D41" s="21">
        <f>SUM(D7:D40)</f>
        <v>40299600</v>
      </c>
      <c r="H41" s="12"/>
    </row>
    <row r="42" ht="15">
      <c r="C42" s="7"/>
    </row>
    <row r="43" spans="1:3" ht="17.25" customHeight="1">
      <c r="A43" s="23"/>
      <c r="B43" s="23"/>
      <c r="C43" s="4"/>
    </row>
    <row r="44" spans="1:3" ht="15">
      <c r="A44" s="4"/>
      <c r="B44" s="5"/>
      <c r="C44" s="4"/>
    </row>
    <row r="45" spans="1:3" ht="18" customHeight="1">
      <c r="A45" s="24"/>
      <c r="B45" s="24"/>
      <c r="C45" s="4"/>
    </row>
  </sheetData>
  <mergeCells count="4">
    <mergeCell ref="A43:B43"/>
    <mergeCell ref="A45:B45"/>
    <mergeCell ref="A3:D3"/>
    <mergeCell ref="A2:D2"/>
  </mergeCells>
  <printOptions horizontalCentered="1"/>
  <pageMargins left="0.1968503937007874" right="0.1968503937007874" top="0.5" bottom="0.22" header="0.49" footer="0.236220472440944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llebedinskaya</cp:lastModifiedBy>
  <cp:lastPrinted>2013-12-17T11:39:01Z</cp:lastPrinted>
  <dcterms:modified xsi:type="dcterms:W3CDTF">2013-12-18T16:13:28Z</dcterms:modified>
  <cp:category/>
  <cp:version/>
  <cp:contentType/>
  <cp:contentStatus/>
</cp:coreProperties>
</file>