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<sst xmlns="http://schemas.openxmlformats.org/spreadsheetml/2006/main" count="148" uniqueCount="133">
  <si>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</si>
  <si>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</si>
  <si>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</si>
  <si>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</si>
  <si>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</si>
  <si>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</si>
  <si>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Код рядка</t>
  </si>
  <si>
    <t>Показники</t>
  </si>
  <si>
    <t>010</t>
  </si>
  <si>
    <r>
      <t xml:space="preserve">у тому числі: </t>
    </r>
    <r>
      <rPr>
        <b/>
        <sz val="9"/>
        <rFont val="Times New Roman"/>
        <family val="1"/>
      </rPr>
      <t>Поточні видатки</t>
    </r>
  </si>
  <si>
    <t>020</t>
  </si>
  <si>
    <t>Видатки на товари і послуги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</si>
  <si>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</si>
  <si>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</si>
  <si>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</si>
  <si>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</si>
  <si>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</si>
  <si>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</si>
  <si>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</si>
  <si>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</si>
  <si>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</si>
  <si>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</si>
  <si>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</si>
  <si>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</si>
  <si>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</si>
  <si>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</si>
  <si>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</si>
  <si>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</si>
  <si>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Видатки на відрядження</t>
  </si>
  <si>
    <t>Дослідження і розробки, видатки державного (регіонального) значення</t>
  </si>
  <si>
    <t>Субсидії і поточні трансферти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</si>
  <si>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</si>
  <si>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</si>
  <si>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</si>
  <si>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</si>
  <si>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</si>
  <si>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</si>
  <si>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</si>
  <si>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</si>
  <si>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</si>
  <si>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</si>
  <si>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(ініціали і прізвище)</t>
  </si>
  <si>
    <t>(підпис)</t>
  </si>
  <si>
    <t>Поточні трансферти за кордон</t>
  </si>
  <si>
    <t>Поточні трансферти органам державного управління інших рівнів</t>
  </si>
  <si>
    <t>Х</t>
  </si>
  <si>
    <t>Керівник</t>
  </si>
  <si>
    <t>грн.</t>
  </si>
  <si>
    <t>Перераховано залишок</t>
  </si>
  <si>
    <t>КЕКВ та/або КККБ</t>
  </si>
  <si>
    <r>
      <t>Видатки</t>
    </r>
    <r>
      <rPr>
        <sz val="9"/>
        <rFont val="Times New Roman"/>
        <family val="1"/>
      </rPr>
      <t xml:space="preserve"> -  усього</t>
    </r>
  </si>
  <si>
    <t xml:space="preserve">Нарахування на заробітну плату 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</si>
  <si>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</si>
  <si>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 xml:space="preserve">Оплата комунальних послуг та енергоносіїв  </t>
  </si>
  <si>
    <t>Виплата процентів (доходу) за зобов’язаннями</t>
  </si>
  <si>
    <t>Субсидії та поточні трансферти підприємствам (установам, організаціям)</t>
  </si>
  <si>
    <t xml:space="preserve">Поточні трансферти населенню </t>
  </si>
  <si>
    <t>Капітальні  видатки</t>
  </si>
  <si>
    <t>Придбання основного капіталу</t>
  </si>
  <si>
    <t>Реконструкція  та  реставрація</t>
  </si>
  <si>
    <t>Надання внутрішніх кредитів</t>
  </si>
  <si>
    <t>Надання зовнішніх кредитів</t>
  </si>
  <si>
    <t>ін. вал.</t>
  </si>
  <si>
    <t xml:space="preserve">ЗВІТ ПРО НАДХОДЖЕННЯ І ВИКОРИСТАННЯ ІНШИХ НАДХОДЖЕНЬ СПЕЦІАЛЬНОГО ФОНДУ </t>
  </si>
  <si>
    <t>Оплата праці працівників бюджетних установ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</si>
  <si>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</si>
  <si>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</si>
  <si>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</si>
  <si>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</si>
  <si>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</si>
  <si>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</si>
  <si>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</si>
  <si>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Код та назва тимчасової класифікації видатків та кредитування місцевих бюджетів</t>
  </si>
  <si>
    <t>квартальна,</t>
  </si>
  <si>
    <t>річна</t>
  </si>
  <si>
    <t>місячна,</t>
  </si>
  <si>
    <t>Затверд-жено на звітний рік, грн</t>
  </si>
  <si>
    <t>Залишок коштів на початок звітного року</t>
  </si>
  <si>
    <t>Надійшло кош-тів за звітний період (рік)</t>
  </si>
  <si>
    <t>Курсова різниця</t>
  </si>
  <si>
    <t>Касові видатки за звітний період (рік)</t>
  </si>
  <si>
    <t>Фактичні вида-тки за звітний період (рік)</t>
  </si>
  <si>
    <t>Залишок коштів на кінець звітного періоду (року)</t>
  </si>
  <si>
    <t>Головний бухгалтер</t>
  </si>
  <si>
    <t>"</t>
  </si>
  <si>
    <t>2</t>
  </si>
  <si>
    <t>0</t>
  </si>
  <si>
    <t>року</t>
  </si>
  <si>
    <t xml:space="preserve">   Заробітна плата</t>
  </si>
  <si>
    <t xml:space="preserve">   Грошове утримання військовослужбовців</t>
  </si>
  <si>
    <t>1130</t>
  </si>
  <si>
    <t>Придбання товарів і послуг</t>
  </si>
  <si>
    <t xml:space="preserve">   Предмети, матеріали, обладнання та інвен-тар, у тому числі м'який інвентар та обмун-дирування</t>
  </si>
  <si>
    <t xml:space="preserve">   Медикаменти та перев’язувальні матеріали</t>
  </si>
  <si>
    <t xml:space="preserve">   Продукти харчування</t>
  </si>
  <si>
    <t xml:space="preserve">   Оплата послуг (крім комунальних)</t>
  </si>
  <si>
    <t xml:space="preserve">   Інші видатки</t>
  </si>
  <si>
    <t>190</t>
  </si>
  <si>
    <t>200</t>
  </si>
  <si>
    <t>210</t>
  </si>
  <si>
    <t>220</t>
  </si>
  <si>
    <t xml:space="preserve">   Оплата теплопостачання</t>
  </si>
  <si>
    <t xml:space="preserve">   Оплата водопостачання і водовідведення</t>
  </si>
  <si>
    <t xml:space="preserve">   Оплата електроенергії</t>
  </si>
  <si>
    <t xml:space="preserve">   Оплата природного газу</t>
  </si>
  <si>
    <t xml:space="preserve">   Оплата інших комунальних послуг </t>
  </si>
  <si>
    <t xml:space="preserve">   Оплата інших енергоносіїв</t>
  </si>
  <si>
    <t>Окремі заходи по реалізації державних (регіональних) програм, не  віднесені до заходів розвитку</t>
  </si>
  <si>
    <t xml:space="preserve">   Дослідження і розробки, окремі заходи роз-витку по реалізації  державних (регіональних) програм</t>
  </si>
  <si>
    <t xml:space="preserve">   Виплата пенсій і допомоги</t>
  </si>
  <si>
    <t xml:space="preserve">   Стипендії</t>
  </si>
  <si>
    <t xml:space="preserve">   Інші поточні трансферти населенню</t>
  </si>
  <si>
    <t xml:space="preserve">   Будівництво (придбання) житла</t>
  </si>
  <si>
    <t xml:space="preserve">   Інше будівництво (придбання)</t>
  </si>
  <si>
    <t xml:space="preserve">   Капітальний ремонт житлового фонду</t>
  </si>
  <si>
    <t xml:space="preserve">   Капітальний ремонт інших об’єктів </t>
  </si>
  <si>
    <t xml:space="preserve">   Реконструкція житлового фонду</t>
  </si>
  <si>
    <t xml:space="preserve">   Реконструкція інших об’єктів</t>
  </si>
  <si>
    <t xml:space="preserve">   Реставрація пам’яток культури, історії, архітектури</t>
  </si>
  <si>
    <t>Капітальні трансферти до бюджету розвитку</t>
  </si>
  <si>
    <t>Внутрішнє кредитування</t>
  </si>
  <si>
    <t xml:space="preserve">   Надання кредитів органам державного управління інших  рівнів</t>
  </si>
  <si>
    <t xml:space="preserve">   Надання кредитів підприємствам, установам,  організаціям</t>
  </si>
  <si>
    <t xml:space="preserve">   Надання інших внутрішніх кредитів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</si>
  <si>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</si>
  <si>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</si>
  <si>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</si>
  <si>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</si>
  <si>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</si>
  <si>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Продовження додатка 7</t>
  </si>
  <si>
    <t>Додаток 7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</si>
  <si>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t>(ПОЗИКИ МІЖНАРОДНИХ ФІНАНСОВИХ ОРГАНІЗАЦІЙ) (форма N 4-3д.1, N 4-3м.1)</t>
  </si>
  <si>
    <t>Повернення зовнішніх кредитів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</si>
</sst>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15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23" xfId="0" applyNumberFormat="1" applyFont="1" applyFill="1" applyBorder="1" applyAlignment="1">
      <alignment horizontal="right" vertical="center" wrapText="1"/>
    </xf>
    <xf numFmtId="2" fontId="3" fillId="2" borderId="24" xfId="0" applyNumberFormat="1" applyFont="1" applyFill="1" applyBorder="1" applyAlignment="1">
      <alignment horizontal="right" vertical="center" wrapText="1"/>
    </xf>
    <xf numFmtId="2" fontId="3" fillId="2" borderId="25" xfId="0" applyNumberFormat="1" applyFont="1" applyFill="1" applyBorder="1" applyAlignment="1">
      <alignment horizontal="right" vertical="center" wrapText="1"/>
    </xf>
    <xf numFmtId="2" fontId="3" fillId="2" borderId="26" xfId="0" applyNumberFormat="1" applyFont="1" applyFill="1" applyBorder="1" applyAlignment="1">
      <alignment horizontal="right" vertical="center" wrapText="1"/>
    </xf>
    <xf numFmtId="2" fontId="3" fillId="2" borderId="27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9"/>
  <sheetViews>
    <sheetView showGridLines="0" showZeros="0" tabSelected="1" workbookViewId="0" topLeftCell="A1">
      <selection activeCell="AI3" sqref="AI3"/>
    </sheetView>
  </sheetViews>
  <sheetFormatPr defaultColWidth="9.00390625" defaultRowHeight="12" customHeight="1"/>
  <cols>
    <col min="1" max="16384" width="1.75390625" style="1" customWidth="1"/>
  </cols>
  <sheetData>
    <row r="1" spans="43:82" s="10" customFormat="1" ht="12" customHeight="1">
      <c r="AQ1" s="91" t="s">
        <v>130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</row>
    <row r="2" spans="43:82" s="10" customFormat="1" ht="12" customHeight="1"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</row>
    <row r="3" spans="43:82" s="10" customFormat="1" ht="36.75" customHeight="1"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</row>
    <row r="4" spans="1:82" s="4" customFormat="1" ht="12.75" customHeight="1">
      <c r="A4" s="85" t="s">
        <v>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</row>
    <row r="5" spans="1:82" s="4" customFormat="1" ht="12.75" customHeight="1">
      <c r="A5" s="127" t="s">
        <v>131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</row>
    <row r="6" spans="26:53" s="14" customFormat="1" ht="12.75" customHeight="1">
      <c r="Z6" s="92" t="s">
        <v>66</v>
      </c>
      <c r="AA6" s="92"/>
      <c r="AB6" s="92"/>
      <c r="AC6" s="92"/>
      <c r="AD6" s="92"/>
      <c r="AE6" s="92"/>
      <c r="AF6" s="92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64" t="s">
        <v>65</v>
      </c>
      <c r="AV6" s="64"/>
      <c r="AW6" s="64"/>
      <c r="AX6" s="64"/>
      <c r="AY6" s="64"/>
      <c r="AZ6" s="64"/>
      <c r="BA6" s="64"/>
    </row>
    <row r="7" spans="26:82" ht="12.75" customHeight="1">
      <c r="Z7" s="11"/>
      <c r="AA7" s="11"/>
      <c r="AB7" s="11"/>
      <c r="AC7" s="11"/>
      <c r="AD7" s="11"/>
      <c r="AE7" s="11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  <c r="AV7" s="9"/>
      <c r="AW7" s="9"/>
      <c r="AX7" s="9"/>
      <c r="AY7" s="9"/>
      <c r="AZ7" s="9"/>
      <c r="BA7" s="9"/>
      <c r="BU7" s="62" t="s">
        <v>0</v>
      </c>
      <c r="BV7" s="62"/>
      <c r="BW7" s="62"/>
      <c r="BX7" s="62"/>
      <c r="BY7" s="62"/>
      <c r="BZ7" s="62"/>
      <c r="CA7" s="62"/>
      <c r="CB7" s="62"/>
      <c r="CC7" s="62"/>
      <c r="CD7" s="62"/>
    </row>
    <row r="8" spans="1:82" ht="10.5" customHeight="1">
      <c r="A8" s="64" t="s">
        <v>3</v>
      </c>
      <c r="B8" s="64"/>
      <c r="C8" s="64"/>
      <c r="D8" s="64"/>
      <c r="E8" s="6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61" t="s">
        <v>2</v>
      </c>
      <c r="BP8" s="61"/>
      <c r="BQ8" s="61"/>
      <c r="BR8" s="61"/>
      <c r="BS8" s="61"/>
      <c r="BT8" s="87"/>
      <c r="BU8" s="94"/>
      <c r="BV8" s="95"/>
      <c r="BW8" s="95"/>
      <c r="BX8" s="95"/>
      <c r="BY8" s="95"/>
      <c r="BZ8" s="95"/>
      <c r="CA8" s="95"/>
      <c r="CB8" s="95"/>
      <c r="CC8" s="95"/>
      <c r="CD8" s="96"/>
    </row>
    <row r="9" spans="1:82" ht="1.5" customHeight="1">
      <c r="A9" s="9"/>
      <c r="B9" s="9"/>
      <c r="C9" s="9"/>
      <c r="D9" s="9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O9" s="61"/>
      <c r="BP9" s="61"/>
      <c r="BQ9" s="61"/>
      <c r="BR9" s="61"/>
      <c r="BS9" s="61"/>
      <c r="BT9" s="62"/>
      <c r="BU9" s="63"/>
      <c r="BV9" s="63"/>
      <c r="BW9" s="63"/>
      <c r="BX9" s="63"/>
      <c r="BY9" s="63"/>
      <c r="BZ9" s="63"/>
      <c r="CA9" s="63"/>
      <c r="CB9" s="63"/>
      <c r="CC9" s="63"/>
      <c r="CD9" s="63"/>
    </row>
    <row r="10" spans="1:82" ht="12" customHeight="1">
      <c r="A10" s="64" t="s">
        <v>4</v>
      </c>
      <c r="B10" s="64"/>
      <c r="C10" s="64"/>
      <c r="D10" s="64"/>
      <c r="E10" s="64"/>
      <c r="F10" s="6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55" t="s">
        <v>1</v>
      </c>
      <c r="BP10" s="55"/>
      <c r="BQ10" s="55"/>
      <c r="BR10" s="55"/>
      <c r="BS10" s="55"/>
      <c r="BT10" s="93"/>
      <c r="BU10" s="82"/>
      <c r="BV10" s="82"/>
      <c r="BW10" s="82"/>
      <c r="BX10" s="82"/>
      <c r="BY10" s="82"/>
      <c r="BZ10" s="82"/>
      <c r="CA10" s="82"/>
      <c r="CB10" s="82"/>
      <c r="CC10" s="82"/>
      <c r="CD10" s="82"/>
    </row>
    <row r="11" spans="1:82" ht="1.5" customHeight="1">
      <c r="A11" s="9"/>
      <c r="B11" s="9"/>
      <c r="C11" s="9"/>
      <c r="D11" s="9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O11" s="61"/>
      <c r="BP11" s="61"/>
      <c r="BQ11" s="61"/>
      <c r="BR11" s="61"/>
      <c r="BS11" s="61"/>
      <c r="BT11" s="62"/>
      <c r="BU11" s="63"/>
      <c r="BV11" s="63"/>
      <c r="BW11" s="63"/>
      <c r="BX11" s="63"/>
      <c r="BY11" s="63"/>
      <c r="BZ11" s="63"/>
      <c r="CA11" s="63"/>
      <c r="CB11" s="63"/>
      <c r="CC11" s="63"/>
      <c r="CD11" s="63"/>
    </row>
    <row r="12" spans="1:82" ht="12" customHeight="1">
      <c r="A12" s="20" t="s">
        <v>67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61" t="s">
        <v>68</v>
      </c>
      <c r="BP12" s="61"/>
      <c r="BQ12" s="61"/>
      <c r="BR12" s="61"/>
      <c r="BS12" s="61"/>
      <c r="BT12" s="87"/>
      <c r="BU12" s="82"/>
      <c r="BV12" s="82"/>
      <c r="BW12" s="82"/>
      <c r="BX12" s="82"/>
      <c r="BY12" s="82"/>
      <c r="BZ12" s="82"/>
      <c r="CA12" s="82"/>
      <c r="CB12" s="82"/>
      <c r="CC12" s="82"/>
      <c r="CD12" s="82"/>
    </row>
    <row r="13" spans="1:82" ht="1.5" customHeight="1">
      <c r="A13" s="9"/>
      <c r="B13" s="9"/>
      <c r="C13" s="9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O13" s="61"/>
      <c r="BP13" s="61"/>
      <c r="BQ13" s="61"/>
      <c r="BR13" s="61"/>
      <c r="BS13" s="61"/>
      <c r="BT13" s="62"/>
      <c r="BU13" s="63"/>
      <c r="BV13" s="63"/>
      <c r="BW13" s="63"/>
      <c r="BX13" s="63"/>
      <c r="BY13" s="63"/>
      <c r="BZ13" s="63"/>
      <c r="CA13" s="63"/>
      <c r="CB13" s="63"/>
      <c r="CC13" s="63"/>
      <c r="CD13" s="63"/>
    </row>
    <row r="14" spans="1:82" ht="12" customHeight="1">
      <c r="A14" s="20" t="s">
        <v>69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"/>
      <c r="BP14" s="2"/>
      <c r="BQ14" s="2"/>
      <c r="BR14" s="2"/>
      <c r="BS14" s="2"/>
      <c r="BT14" s="2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3:82" ht="1.5" customHeight="1"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T15" s="2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ht="12" customHeight="1">
      <c r="A16" s="20" t="s">
        <v>70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T16" s="2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3:82" ht="1.5" customHeight="1"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T17" s="2"/>
      <c r="BU17" s="13"/>
      <c r="BV17" s="13"/>
      <c r="BW17" s="13"/>
      <c r="BX17" s="13"/>
      <c r="BY17" s="13"/>
      <c r="BZ17" s="13"/>
      <c r="CA17" s="13"/>
      <c r="CB17" s="13"/>
      <c r="CC17" s="13"/>
      <c r="CD17" s="13"/>
    </row>
    <row r="18" spans="1:66" ht="12" customHeight="1">
      <c r="A18" s="64" t="s">
        <v>71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5:65" ht="1.5" customHeight="1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6" ht="12" customHeight="1">
      <c r="A20" s="20" t="s">
        <v>72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ht="3.75" customHeight="1"/>
    <row r="22" spans="1:22" ht="12" customHeight="1">
      <c r="A22" s="55" t="s">
        <v>5</v>
      </c>
      <c r="B22" s="55"/>
      <c r="C22" s="55"/>
      <c r="D22" s="55"/>
      <c r="E22" s="55"/>
      <c r="F22" s="55"/>
      <c r="G22" s="55"/>
      <c r="H22" s="44" t="s">
        <v>75</v>
      </c>
      <c r="I22" s="44"/>
      <c r="J22" s="44"/>
      <c r="K22" s="44"/>
      <c r="L22" s="44"/>
      <c r="M22" s="45" t="s">
        <v>73</v>
      </c>
      <c r="N22" s="45"/>
      <c r="O22" s="45"/>
      <c r="P22" s="45"/>
      <c r="Q22" s="45"/>
      <c r="R22" s="45"/>
      <c r="S22" s="45" t="s">
        <v>74</v>
      </c>
      <c r="T22" s="45"/>
      <c r="U22" s="45"/>
      <c r="V22" s="45"/>
    </row>
    <row r="23" spans="1:12" ht="5.25" customHeight="1" thickBo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82" ht="12" customHeight="1">
      <c r="A24" s="49" t="s">
        <v>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6" t="s">
        <v>49</v>
      </c>
      <c r="V24" s="46"/>
      <c r="W24" s="46"/>
      <c r="X24" s="68" t="s">
        <v>6</v>
      </c>
      <c r="Y24" s="68"/>
      <c r="Z24" s="68"/>
      <c r="AA24" s="50" t="s">
        <v>76</v>
      </c>
      <c r="AB24" s="50"/>
      <c r="AC24" s="50"/>
      <c r="AD24" s="50"/>
      <c r="AE24" s="50"/>
      <c r="AF24" s="50" t="s">
        <v>77</v>
      </c>
      <c r="AG24" s="50"/>
      <c r="AH24" s="50"/>
      <c r="AI24" s="50"/>
      <c r="AJ24" s="50"/>
      <c r="AK24" s="50"/>
      <c r="AL24" s="50"/>
      <c r="AM24" s="50"/>
      <c r="AN24" s="50" t="s">
        <v>48</v>
      </c>
      <c r="AO24" s="50"/>
      <c r="AP24" s="50"/>
      <c r="AQ24" s="50"/>
      <c r="AR24" s="50"/>
      <c r="AS24" s="50"/>
      <c r="AT24" s="50"/>
      <c r="AU24" s="50"/>
      <c r="AV24" s="50" t="s">
        <v>78</v>
      </c>
      <c r="AW24" s="50"/>
      <c r="AX24" s="50"/>
      <c r="AY24" s="50"/>
      <c r="AZ24" s="50"/>
      <c r="BA24" s="50"/>
      <c r="BB24" s="50"/>
      <c r="BC24" s="50"/>
      <c r="BD24" s="50" t="s">
        <v>79</v>
      </c>
      <c r="BE24" s="50"/>
      <c r="BF24" s="50"/>
      <c r="BG24" s="50" t="s">
        <v>80</v>
      </c>
      <c r="BH24" s="50"/>
      <c r="BI24" s="50"/>
      <c r="BJ24" s="50"/>
      <c r="BK24" s="50"/>
      <c r="BL24" s="50"/>
      <c r="BM24" s="50"/>
      <c r="BN24" s="50"/>
      <c r="BO24" s="50" t="s">
        <v>81</v>
      </c>
      <c r="BP24" s="50"/>
      <c r="BQ24" s="50"/>
      <c r="BR24" s="50"/>
      <c r="BS24" s="50"/>
      <c r="BT24" s="50"/>
      <c r="BU24" s="50"/>
      <c r="BV24" s="50"/>
      <c r="BW24" s="50" t="s">
        <v>82</v>
      </c>
      <c r="BX24" s="50"/>
      <c r="BY24" s="50"/>
      <c r="BZ24" s="50"/>
      <c r="CA24" s="50"/>
      <c r="CB24" s="50"/>
      <c r="CC24" s="50"/>
      <c r="CD24" s="65"/>
    </row>
    <row r="25" spans="1:82" s="5" customFormat="1" ht="12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7"/>
      <c r="V25" s="47"/>
      <c r="W25" s="47"/>
      <c r="X25" s="69"/>
      <c r="Y25" s="69"/>
      <c r="Z25" s="69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66"/>
    </row>
    <row r="26" spans="1:82" s="5" customFormat="1" ht="12" customHeigh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7"/>
      <c r="V26" s="47"/>
      <c r="W26" s="47"/>
      <c r="X26" s="69"/>
      <c r="Y26" s="69"/>
      <c r="Z26" s="69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66"/>
    </row>
    <row r="27" spans="1:82" s="5" customFormat="1" ht="12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7"/>
      <c r="V27" s="47"/>
      <c r="W27" s="47"/>
      <c r="X27" s="69"/>
      <c r="Y27" s="69"/>
      <c r="Z27" s="69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66"/>
    </row>
    <row r="28" spans="1:82" s="5" customFormat="1" ht="12" customHeight="1" thickBo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8"/>
      <c r="V28" s="48"/>
      <c r="W28" s="48"/>
      <c r="X28" s="70"/>
      <c r="Y28" s="70"/>
      <c r="Z28" s="70"/>
      <c r="AA28" s="54"/>
      <c r="AB28" s="54"/>
      <c r="AC28" s="54"/>
      <c r="AD28" s="54"/>
      <c r="AE28" s="54"/>
      <c r="AF28" s="54" t="s">
        <v>62</v>
      </c>
      <c r="AG28" s="54"/>
      <c r="AH28" s="54"/>
      <c r="AI28" s="54"/>
      <c r="AJ28" s="54" t="s">
        <v>47</v>
      </c>
      <c r="AK28" s="54"/>
      <c r="AL28" s="54"/>
      <c r="AM28" s="54"/>
      <c r="AN28" s="54" t="s">
        <v>62</v>
      </c>
      <c r="AO28" s="54"/>
      <c r="AP28" s="54"/>
      <c r="AQ28" s="54"/>
      <c r="AR28" s="54" t="s">
        <v>47</v>
      </c>
      <c r="AS28" s="54"/>
      <c r="AT28" s="54"/>
      <c r="AU28" s="54"/>
      <c r="AV28" s="54" t="s">
        <v>62</v>
      </c>
      <c r="AW28" s="54"/>
      <c r="AX28" s="54"/>
      <c r="AY28" s="54"/>
      <c r="AZ28" s="54" t="s">
        <v>47</v>
      </c>
      <c r="BA28" s="54"/>
      <c r="BB28" s="54"/>
      <c r="BC28" s="54"/>
      <c r="BD28" s="54" t="s">
        <v>47</v>
      </c>
      <c r="BE28" s="54"/>
      <c r="BF28" s="54"/>
      <c r="BG28" s="54" t="s">
        <v>62</v>
      </c>
      <c r="BH28" s="54"/>
      <c r="BI28" s="54"/>
      <c r="BJ28" s="54"/>
      <c r="BK28" s="54" t="s">
        <v>47</v>
      </c>
      <c r="BL28" s="54"/>
      <c r="BM28" s="54"/>
      <c r="BN28" s="54"/>
      <c r="BO28" s="54" t="s">
        <v>62</v>
      </c>
      <c r="BP28" s="54"/>
      <c r="BQ28" s="54"/>
      <c r="BR28" s="54"/>
      <c r="BS28" s="54" t="s">
        <v>47</v>
      </c>
      <c r="BT28" s="54"/>
      <c r="BU28" s="54"/>
      <c r="BV28" s="54"/>
      <c r="BW28" s="54" t="s">
        <v>62</v>
      </c>
      <c r="BX28" s="54"/>
      <c r="BY28" s="54"/>
      <c r="BZ28" s="54"/>
      <c r="CA28" s="54" t="s">
        <v>47</v>
      </c>
      <c r="CB28" s="54"/>
      <c r="CC28" s="54"/>
      <c r="CD28" s="67"/>
    </row>
    <row r="29" spans="1:82" s="7" customFormat="1" ht="10.5" customHeight="1" thickBot="1">
      <c r="A29" s="56">
        <v>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>
        <v>2</v>
      </c>
      <c r="V29" s="57"/>
      <c r="W29" s="57"/>
      <c r="X29" s="57">
        <v>3</v>
      </c>
      <c r="Y29" s="57"/>
      <c r="Z29" s="57"/>
      <c r="AA29" s="57">
        <v>4</v>
      </c>
      <c r="AB29" s="57"/>
      <c r="AC29" s="57"/>
      <c r="AD29" s="57"/>
      <c r="AE29" s="57"/>
      <c r="AF29" s="57">
        <v>5</v>
      </c>
      <c r="AG29" s="57"/>
      <c r="AH29" s="57"/>
      <c r="AI29" s="57"/>
      <c r="AJ29" s="57">
        <v>6</v>
      </c>
      <c r="AK29" s="57"/>
      <c r="AL29" s="57"/>
      <c r="AM29" s="57"/>
      <c r="AN29" s="57">
        <v>7</v>
      </c>
      <c r="AO29" s="57"/>
      <c r="AP29" s="57"/>
      <c r="AQ29" s="57"/>
      <c r="AR29" s="57">
        <v>8</v>
      </c>
      <c r="AS29" s="57"/>
      <c r="AT29" s="57"/>
      <c r="AU29" s="57"/>
      <c r="AV29" s="57">
        <v>9</v>
      </c>
      <c r="AW29" s="57"/>
      <c r="AX29" s="57"/>
      <c r="AY29" s="57"/>
      <c r="AZ29" s="57">
        <v>10</v>
      </c>
      <c r="BA29" s="57"/>
      <c r="BB29" s="57"/>
      <c r="BC29" s="57"/>
      <c r="BD29" s="57">
        <v>11</v>
      </c>
      <c r="BE29" s="57"/>
      <c r="BF29" s="57"/>
      <c r="BG29" s="57">
        <v>12</v>
      </c>
      <c r="BH29" s="57"/>
      <c r="BI29" s="57"/>
      <c r="BJ29" s="57"/>
      <c r="BK29" s="57">
        <v>13</v>
      </c>
      <c r="BL29" s="57"/>
      <c r="BM29" s="57"/>
      <c r="BN29" s="57"/>
      <c r="BO29" s="57">
        <v>14</v>
      </c>
      <c r="BP29" s="57"/>
      <c r="BQ29" s="57"/>
      <c r="BR29" s="57"/>
      <c r="BS29" s="57">
        <v>15</v>
      </c>
      <c r="BT29" s="57"/>
      <c r="BU29" s="57"/>
      <c r="BV29" s="57"/>
      <c r="BW29" s="57">
        <v>16</v>
      </c>
      <c r="BX29" s="57"/>
      <c r="BY29" s="57"/>
      <c r="BZ29" s="57"/>
      <c r="CA29" s="57">
        <v>17</v>
      </c>
      <c r="CB29" s="57"/>
      <c r="CC29" s="57"/>
      <c r="CD29" s="80"/>
    </row>
    <row r="30" spans="1:82" s="6" customFormat="1" ht="10.5" customHeight="1">
      <c r="A30" s="58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 t="s">
        <v>45</v>
      </c>
      <c r="V30" s="59"/>
      <c r="W30" s="59"/>
      <c r="X30" s="81" t="s">
        <v>8</v>
      </c>
      <c r="Y30" s="81"/>
      <c r="Z30" s="81"/>
      <c r="AA30" s="117">
        <f>SUM(AA31,AA65,AA88,AA97)</f>
        <v>0</v>
      </c>
      <c r="AB30" s="117"/>
      <c r="AC30" s="117"/>
      <c r="AD30" s="117"/>
      <c r="AE30" s="117"/>
      <c r="AF30" s="117">
        <f>SUM(AF31,AF65,AF88,AF97)</f>
        <v>0</v>
      </c>
      <c r="AG30" s="117"/>
      <c r="AH30" s="117"/>
      <c r="AI30" s="117"/>
      <c r="AJ30" s="117">
        <f>SUM(AJ31,AJ65,AJ88,AJ97)</f>
        <v>0</v>
      </c>
      <c r="AK30" s="117"/>
      <c r="AL30" s="117"/>
      <c r="AM30" s="117"/>
      <c r="AN30" s="117">
        <f>SUM(AN31,AN65,AN88,AN97)</f>
        <v>0</v>
      </c>
      <c r="AO30" s="117"/>
      <c r="AP30" s="117"/>
      <c r="AQ30" s="117"/>
      <c r="AR30" s="117">
        <f>SUM(AR31,AR65,AR88,AR97)</f>
        <v>0</v>
      </c>
      <c r="AS30" s="117"/>
      <c r="AT30" s="117"/>
      <c r="AU30" s="117"/>
      <c r="AV30" s="117">
        <f>SUM(AV31,AV65,AV88,AV97)</f>
        <v>0</v>
      </c>
      <c r="AW30" s="117"/>
      <c r="AX30" s="117"/>
      <c r="AY30" s="117"/>
      <c r="AZ30" s="117">
        <f>SUM(AZ31,AZ65,AZ88,AZ97)</f>
        <v>0</v>
      </c>
      <c r="BA30" s="117"/>
      <c r="BB30" s="117"/>
      <c r="BC30" s="117"/>
      <c r="BD30" s="117">
        <f>SUM(BD31,BD65,BD88,BD97)</f>
        <v>0</v>
      </c>
      <c r="BE30" s="117"/>
      <c r="BF30" s="117"/>
      <c r="BG30" s="117">
        <f>SUM(BG31,BG65,BG88,BG97)</f>
        <v>0</v>
      </c>
      <c r="BH30" s="117"/>
      <c r="BI30" s="117"/>
      <c r="BJ30" s="117"/>
      <c r="BK30" s="117">
        <f>SUM(BK31,BK65,BK88,BK97)</f>
        <v>0</v>
      </c>
      <c r="BL30" s="117"/>
      <c r="BM30" s="117"/>
      <c r="BN30" s="117"/>
      <c r="BO30" s="117">
        <f>SUM(BO31,BO65,BO88,BO97)</f>
        <v>0</v>
      </c>
      <c r="BP30" s="117"/>
      <c r="BQ30" s="117"/>
      <c r="BR30" s="117"/>
      <c r="BS30" s="117">
        <f>SUM(BS31,BS65,BS88,BS97)</f>
        <v>0</v>
      </c>
      <c r="BT30" s="117"/>
      <c r="BU30" s="117"/>
      <c r="BV30" s="117"/>
      <c r="BW30" s="83">
        <f>SUM(BW31,BW65,BW88,BW97)</f>
        <v>0</v>
      </c>
      <c r="BX30" s="83"/>
      <c r="BY30" s="83"/>
      <c r="BZ30" s="83"/>
      <c r="CA30" s="83">
        <f>SUM(CA31,CA65,CA88,CA97)</f>
        <v>0</v>
      </c>
      <c r="CB30" s="83"/>
      <c r="CC30" s="83"/>
      <c r="CD30" s="84"/>
    </row>
    <row r="31" spans="1:82" s="6" customFormat="1" ht="10.5" customHeight="1">
      <c r="A31" s="60" t="s">
        <v>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5">
        <v>1000</v>
      </c>
      <c r="V31" s="35"/>
      <c r="W31" s="35"/>
      <c r="X31" s="71" t="s">
        <v>10</v>
      </c>
      <c r="Y31" s="71"/>
      <c r="Z31" s="71"/>
      <c r="AA31" s="118">
        <f>SUM(AA32,AA56,AA57)</f>
        <v>0</v>
      </c>
      <c r="AB31" s="118"/>
      <c r="AC31" s="118"/>
      <c r="AD31" s="118"/>
      <c r="AE31" s="118"/>
      <c r="AF31" s="118">
        <f>SUM(AF32,AF56,AF57)</f>
        <v>0</v>
      </c>
      <c r="AG31" s="118"/>
      <c r="AH31" s="118"/>
      <c r="AI31" s="118"/>
      <c r="AJ31" s="118">
        <f>SUM(AJ32,AJ56,AJ57)</f>
        <v>0</v>
      </c>
      <c r="AK31" s="118"/>
      <c r="AL31" s="118"/>
      <c r="AM31" s="118"/>
      <c r="AN31" s="118">
        <f>SUM(AN32,AN56,AN57)</f>
        <v>0</v>
      </c>
      <c r="AO31" s="118"/>
      <c r="AP31" s="118"/>
      <c r="AQ31" s="118"/>
      <c r="AR31" s="118">
        <f>SUM(AR32,AR56,AR57)</f>
        <v>0</v>
      </c>
      <c r="AS31" s="118"/>
      <c r="AT31" s="118"/>
      <c r="AU31" s="118"/>
      <c r="AV31" s="118">
        <f>SUM(AV32,AV56,AV57)</f>
        <v>0</v>
      </c>
      <c r="AW31" s="118"/>
      <c r="AX31" s="118"/>
      <c r="AY31" s="118"/>
      <c r="AZ31" s="118">
        <f>SUM(AZ32,AZ56,AZ57)</f>
        <v>0</v>
      </c>
      <c r="BA31" s="118"/>
      <c r="BB31" s="118"/>
      <c r="BC31" s="118"/>
      <c r="BD31" s="118">
        <f>SUM(BD32,BD56,BD57)</f>
        <v>0</v>
      </c>
      <c r="BE31" s="118"/>
      <c r="BF31" s="118"/>
      <c r="BG31" s="118">
        <f>SUM(BG32,BG56,BG57)</f>
        <v>0</v>
      </c>
      <c r="BH31" s="118"/>
      <c r="BI31" s="118"/>
      <c r="BJ31" s="118"/>
      <c r="BK31" s="118">
        <f>SUM(BK32,BK56,BK57)</f>
        <v>0</v>
      </c>
      <c r="BL31" s="118"/>
      <c r="BM31" s="118"/>
      <c r="BN31" s="118"/>
      <c r="BO31" s="118">
        <f>SUM(BO32,BO56,BO57)</f>
        <v>0</v>
      </c>
      <c r="BP31" s="118"/>
      <c r="BQ31" s="118"/>
      <c r="BR31" s="118"/>
      <c r="BS31" s="118">
        <f>SUM(BS32,BS56,BS57)</f>
        <v>0</v>
      </c>
      <c r="BT31" s="118"/>
      <c r="BU31" s="118"/>
      <c r="BV31" s="118"/>
      <c r="BW31" s="118">
        <f>SUM(BW32,BW56,BW57)</f>
        <v>0</v>
      </c>
      <c r="BX31" s="118"/>
      <c r="BY31" s="118"/>
      <c r="BZ31" s="118"/>
      <c r="CA31" s="118">
        <f>SUM(CA32,CA56,CA57)</f>
        <v>0</v>
      </c>
      <c r="CB31" s="118"/>
      <c r="CC31" s="118"/>
      <c r="CD31" s="119"/>
    </row>
    <row r="32" spans="1:82" s="6" customFormat="1" ht="10.5" customHeight="1">
      <c r="A32" s="78" t="s">
        <v>11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35">
        <v>1100</v>
      </c>
      <c r="V32" s="35"/>
      <c r="W32" s="35"/>
      <c r="X32" s="71" t="s">
        <v>12</v>
      </c>
      <c r="Y32" s="71"/>
      <c r="Z32" s="71"/>
      <c r="AA32" s="118">
        <f>SUM(AA33,AA36,AA37,AA43:AA45,AA53,AA55)</f>
        <v>0</v>
      </c>
      <c r="AB32" s="118"/>
      <c r="AC32" s="118"/>
      <c r="AD32" s="118"/>
      <c r="AE32" s="118"/>
      <c r="AF32" s="118">
        <f>SUM(AF33,AF36,AF37,AF43:AF45,AF53,AF55)</f>
        <v>0</v>
      </c>
      <c r="AG32" s="118"/>
      <c r="AH32" s="118"/>
      <c r="AI32" s="118"/>
      <c r="AJ32" s="118">
        <f>SUM(AJ33,AJ36,AJ37,AJ43:AJ45,AJ53,AJ55)</f>
        <v>0</v>
      </c>
      <c r="AK32" s="118"/>
      <c r="AL32" s="118"/>
      <c r="AM32" s="118"/>
      <c r="AN32" s="118">
        <f>SUM(AN33,AN36,AN37,AN43:AN45,AN53,AN55)</f>
        <v>0</v>
      </c>
      <c r="AO32" s="118"/>
      <c r="AP32" s="118"/>
      <c r="AQ32" s="118"/>
      <c r="AR32" s="118">
        <f>SUM(AR33,AR36,AR37,AR43:AR45,AR53,AR55)</f>
        <v>0</v>
      </c>
      <c r="AS32" s="118"/>
      <c r="AT32" s="118"/>
      <c r="AU32" s="118"/>
      <c r="AV32" s="118">
        <f>SUM(AV33,AV36,AV37,AV43:AV45,AV53,AV55)</f>
        <v>0</v>
      </c>
      <c r="AW32" s="118"/>
      <c r="AX32" s="118"/>
      <c r="AY32" s="118"/>
      <c r="AZ32" s="118">
        <f>SUM(AZ33,AZ36,AZ37,AZ43:AZ45,AZ53,AZ55)</f>
        <v>0</v>
      </c>
      <c r="BA32" s="118"/>
      <c r="BB32" s="118"/>
      <c r="BC32" s="118"/>
      <c r="BD32" s="118">
        <f>SUM(BD33,BD36,BD37,BD43:BD45,BD53,BD55)</f>
        <v>0</v>
      </c>
      <c r="BE32" s="118"/>
      <c r="BF32" s="118"/>
      <c r="BG32" s="118">
        <f>SUM(BG33,BG36,BG37,BG43:BG45,BG53,BG55)</f>
        <v>0</v>
      </c>
      <c r="BH32" s="118"/>
      <c r="BI32" s="118"/>
      <c r="BJ32" s="118"/>
      <c r="BK32" s="118">
        <f>SUM(BK33,BK36,BK37,BK43:BK45,BK53,BK55)</f>
        <v>0</v>
      </c>
      <c r="BL32" s="118"/>
      <c r="BM32" s="118"/>
      <c r="BN32" s="118"/>
      <c r="BO32" s="118">
        <f>SUM(BO33,BO36,BO37,BO43:BO45,BO53,BO55)</f>
        <v>0</v>
      </c>
      <c r="BP32" s="118"/>
      <c r="BQ32" s="118"/>
      <c r="BR32" s="118"/>
      <c r="BS32" s="118">
        <f>SUM(BS33,BS36,BS37,BS43:BS45,BS53,BS55)</f>
        <v>0</v>
      </c>
      <c r="BT32" s="118"/>
      <c r="BU32" s="118"/>
      <c r="BV32" s="118"/>
      <c r="BW32" s="118">
        <f>SUM(BW33,BW36,BW37,BW43:BW45,BW53,BW55)</f>
        <v>0</v>
      </c>
      <c r="BX32" s="118"/>
      <c r="BY32" s="118"/>
      <c r="BZ32" s="118"/>
      <c r="CA32" s="118">
        <f>SUM(CA33,CA36,CA37,CA43:CA45,CA53,CA55)</f>
        <v>0</v>
      </c>
      <c r="CB32" s="118"/>
      <c r="CC32" s="118"/>
      <c r="CD32" s="119"/>
    </row>
    <row r="33" spans="1:82" s="6" customFormat="1" ht="24" customHeight="1">
      <c r="A33" s="74" t="s">
        <v>64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31">
        <v>1110</v>
      </c>
      <c r="V33" s="31"/>
      <c r="W33" s="31"/>
      <c r="X33" s="72" t="s">
        <v>13</v>
      </c>
      <c r="Y33" s="72"/>
      <c r="Z33" s="72"/>
      <c r="AA33" s="118">
        <f>SUM(AA34,AA35)</f>
        <v>0</v>
      </c>
      <c r="AB33" s="118"/>
      <c r="AC33" s="118"/>
      <c r="AD33" s="118"/>
      <c r="AE33" s="118"/>
      <c r="AF33" s="118">
        <f>SUM(AF34,AF35)</f>
        <v>0</v>
      </c>
      <c r="AG33" s="118"/>
      <c r="AH33" s="118"/>
      <c r="AI33" s="118"/>
      <c r="AJ33" s="118">
        <f>SUM(AJ34,AJ35)</f>
        <v>0</v>
      </c>
      <c r="AK33" s="118"/>
      <c r="AL33" s="118"/>
      <c r="AM33" s="118"/>
      <c r="AN33" s="118">
        <f>SUM(AN34,AN35)</f>
        <v>0</v>
      </c>
      <c r="AO33" s="118"/>
      <c r="AP33" s="118"/>
      <c r="AQ33" s="118"/>
      <c r="AR33" s="118">
        <f>SUM(AR34,AR35)</f>
        <v>0</v>
      </c>
      <c r="AS33" s="118"/>
      <c r="AT33" s="118"/>
      <c r="AU33" s="118"/>
      <c r="AV33" s="118">
        <f>SUM(AV34,AV35)</f>
        <v>0</v>
      </c>
      <c r="AW33" s="118"/>
      <c r="AX33" s="118"/>
      <c r="AY33" s="118"/>
      <c r="AZ33" s="118">
        <f>SUM(AZ34,AZ35)</f>
        <v>0</v>
      </c>
      <c r="BA33" s="118"/>
      <c r="BB33" s="118"/>
      <c r="BC33" s="118"/>
      <c r="BD33" s="118">
        <f>SUM(BD34,BD35)</f>
        <v>0</v>
      </c>
      <c r="BE33" s="118"/>
      <c r="BF33" s="118"/>
      <c r="BG33" s="118">
        <f>SUM(BG34,BG35)</f>
        <v>0</v>
      </c>
      <c r="BH33" s="118"/>
      <c r="BI33" s="118"/>
      <c r="BJ33" s="118"/>
      <c r="BK33" s="118">
        <f>SUM(BK34,BK35)</f>
        <v>0</v>
      </c>
      <c r="BL33" s="118"/>
      <c r="BM33" s="118"/>
      <c r="BN33" s="118"/>
      <c r="BO33" s="118">
        <f>SUM(BO34,BO35)</f>
        <v>0</v>
      </c>
      <c r="BP33" s="118"/>
      <c r="BQ33" s="118"/>
      <c r="BR33" s="118"/>
      <c r="BS33" s="118">
        <f>SUM(BS34,BS35)</f>
        <v>0</v>
      </c>
      <c r="BT33" s="118"/>
      <c r="BU33" s="118"/>
      <c r="BV33" s="118"/>
      <c r="BW33" s="118">
        <f>SUM(BW34,BW35)</f>
        <v>0</v>
      </c>
      <c r="BX33" s="118"/>
      <c r="BY33" s="118"/>
      <c r="BZ33" s="118"/>
      <c r="CA33" s="118">
        <f>SUM(CA34,CA35)</f>
        <v>0</v>
      </c>
      <c r="CB33" s="118"/>
      <c r="CC33" s="118"/>
      <c r="CD33" s="119"/>
    </row>
    <row r="34" spans="1:82" s="6" customFormat="1" ht="10.5" customHeight="1">
      <c r="A34" s="76" t="s">
        <v>88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23">
        <v>1111</v>
      </c>
      <c r="V34" s="23"/>
      <c r="W34" s="23"/>
      <c r="X34" s="73" t="s">
        <v>14</v>
      </c>
      <c r="Y34" s="73"/>
      <c r="Z34" s="73"/>
      <c r="AA34" s="39"/>
      <c r="AB34" s="39"/>
      <c r="AC34" s="39"/>
      <c r="AD34" s="39"/>
      <c r="AE34" s="39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118">
        <f>SUM(AF34,-AN34,AV34,-BG34)</f>
        <v>0</v>
      </c>
      <c r="BX34" s="118"/>
      <c r="BY34" s="118"/>
      <c r="BZ34" s="118"/>
      <c r="CA34" s="118">
        <f>SUM(AJ34,-AR34,AZ34,-BK34)</f>
        <v>0</v>
      </c>
      <c r="CB34" s="118"/>
      <c r="CC34" s="118"/>
      <c r="CD34" s="119"/>
    </row>
    <row r="35" spans="1:82" s="6" customFormat="1" ht="10.5" customHeight="1">
      <c r="A35" s="76" t="s">
        <v>89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23">
        <v>1112</v>
      </c>
      <c r="V35" s="23"/>
      <c r="W35" s="23"/>
      <c r="X35" s="73" t="s">
        <v>15</v>
      </c>
      <c r="Y35" s="73"/>
      <c r="Z35" s="73"/>
      <c r="AA35" s="39"/>
      <c r="AB35" s="39"/>
      <c r="AC35" s="39"/>
      <c r="AD35" s="39"/>
      <c r="AE35" s="39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118">
        <f>SUM(AF35,-AN35,AV35,-BG35)</f>
        <v>0</v>
      </c>
      <c r="BX35" s="118"/>
      <c r="BY35" s="118"/>
      <c r="BZ35" s="118"/>
      <c r="CA35" s="118">
        <f>SUM(AJ35,-AR35,AZ35,-BK35)</f>
        <v>0</v>
      </c>
      <c r="CB35" s="118"/>
      <c r="CC35" s="118"/>
      <c r="CD35" s="119"/>
    </row>
    <row r="36" spans="1:82" s="6" customFormat="1" ht="10.5" customHeight="1">
      <c r="A36" s="74" t="s">
        <v>51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31">
        <v>1120</v>
      </c>
      <c r="V36" s="31"/>
      <c r="W36" s="31"/>
      <c r="X36" s="72" t="s">
        <v>16</v>
      </c>
      <c r="Y36" s="72"/>
      <c r="Z36" s="72"/>
      <c r="AA36" s="39"/>
      <c r="AB36" s="39"/>
      <c r="AC36" s="39"/>
      <c r="AD36" s="39"/>
      <c r="AE36" s="39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118">
        <f>SUM(AF36,-AN36,AV36,-BG36)</f>
        <v>0</v>
      </c>
      <c r="BX36" s="118"/>
      <c r="BY36" s="118"/>
      <c r="BZ36" s="118"/>
      <c r="CA36" s="118">
        <f>SUM(AJ36,-AR36,AZ36,-BK36)</f>
        <v>0</v>
      </c>
      <c r="CB36" s="118"/>
      <c r="CC36" s="118"/>
      <c r="CD36" s="119"/>
    </row>
    <row r="37" spans="1:82" s="6" customFormat="1" ht="12" customHeight="1">
      <c r="A37" s="74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2" t="s">
        <v>90</v>
      </c>
      <c r="V37" s="72"/>
      <c r="W37" s="72"/>
      <c r="X37" s="72" t="s">
        <v>17</v>
      </c>
      <c r="Y37" s="72"/>
      <c r="Z37" s="72"/>
      <c r="AA37" s="118">
        <f>SUM(AA38:AA42)</f>
        <v>0</v>
      </c>
      <c r="AB37" s="118"/>
      <c r="AC37" s="118"/>
      <c r="AD37" s="118"/>
      <c r="AE37" s="118"/>
      <c r="AF37" s="118">
        <f>SUM(AF38:AF42)</f>
        <v>0</v>
      </c>
      <c r="AG37" s="118"/>
      <c r="AH37" s="118"/>
      <c r="AI37" s="118"/>
      <c r="AJ37" s="118">
        <f>SUM(AJ38:AJ42)</f>
        <v>0</v>
      </c>
      <c r="AK37" s="118"/>
      <c r="AL37" s="118"/>
      <c r="AM37" s="118"/>
      <c r="AN37" s="118">
        <f>SUM(AN38:AN42)</f>
        <v>0</v>
      </c>
      <c r="AO37" s="118"/>
      <c r="AP37" s="118"/>
      <c r="AQ37" s="118"/>
      <c r="AR37" s="118">
        <f>SUM(AR38:AR42)</f>
        <v>0</v>
      </c>
      <c r="AS37" s="118"/>
      <c r="AT37" s="118"/>
      <c r="AU37" s="118"/>
      <c r="AV37" s="118">
        <f>SUM(AV38:AV42)</f>
        <v>0</v>
      </c>
      <c r="AW37" s="118"/>
      <c r="AX37" s="118"/>
      <c r="AY37" s="118"/>
      <c r="AZ37" s="118">
        <f>SUM(AZ38:AZ42)</f>
        <v>0</v>
      </c>
      <c r="BA37" s="118"/>
      <c r="BB37" s="118"/>
      <c r="BC37" s="118"/>
      <c r="BD37" s="118">
        <f>SUM(BD38:BD42)</f>
        <v>0</v>
      </c>
      <c r="BE37" s="118"/>
      <c r="BF37" s="118"/>
      <c r="BG37" s="118">
        <f>SUM(BG38:BG42)</f>
        <v>0</v>
      </c>
      <c r="BH37" s="118"/>
      <c r="BI37" s="118"/>
      <c r="BJ37" s="118"/>
      <c r="BK37" s="118">
        <f>SUM(BK38:BK42)</f>
        <v>0</v>
      </c>
      <c r="BL37" s="118"/>
      <c r="BM37" s="118"/>
      <c r="BN37" s="118"/>
      <c r="BO37" s="118">
        <f>SUM(BO38:BO42)</f>
        <v>0</v>
      </c>
      <c r="BP37" s="118"/>
      <c r="BQ37" s="118"/>
      <c r="BR37" s="118"/>
      <c r="BS37" s="118">
        <f>SUM(BS38:BS42)</f>
        <v>0</v>
      </c>
      <c r="BT37" s="118"/>
      <c r="BU37" s="118"/>
      <c r="BV37" s="118"/>
      <c r="BW37" s="118">
        <f>SUM(BW38:BW42)</f>
        <v>0</v>
      </c>
      <c r="BX37" s="118"/>
      <c r="BY37" s="118"/>
      <c r="BZ37" s="118"/>
      <c r="CA37" s="118">
        <f>SUM(CA38:CA42)</f>
        <v>0</v>
      </c>
      <c r="CB37" s="118"/>
      <c r="CC37" s="118"/>
      <c r="CD37" s="119"/>
    </row>
    <row r="38" spans="1:82" s="6" customFormat="1" ht="36" customHeight="1">
      <c r="A38" s="76" t="s">
        <v>92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23">
        <v>1131</v>
      </c>
      <c r="V38" s="23"/>
      <c r="W38" s="23"/>
      <c r="X38" s="73" t="s">
        <v>18</v>
      </c>
      <c r="Y38" s="73"/>
      <c r="Z38" s="73"/>
      <c r="AA38" s="39"/>
      <c r="AB38" s="39"/>
      <c r="AC38" s="39"/>
      <c r="AD38" s="39"/>
      <c r="AE38" s="39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118">
        <f aca="true" t="shared" si="0" ref="BW38:BW44">SUM(AF38,-AN38,AV38,-BG38)</f>
        <v>0</v>
      </c>
      <c r="BX38" s="118"/>
      <c r="BY38" s="118"/>
      <c r="BZ38" s="118"/>
      <c r="CA38" s="118">
        <f aca="true" t="shared" si="1" ref="CA38:CA44">SUM(AJ38,-AR38,AZ38,-BK38)</f>
        <v>0</v>
      </c>
      <c r="CB38" s="118"/>
      <c r="CC38" s="118"/>
      <c r="CD38" s="119"/>
    </row>
    <row r="39" spans="1:82" s="6" customFormat="1" ht="10.5" customHeight="1">
      <c r="A39" s="76" t="s">
        <v>93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23">
        <v>1132</v>
      </c>
      <c r="V39" s="23"/>
      <c r="W39" s="23"/>
      <c r="X39" s="73" t="s">
        <v>19</v>
      </c>
      <c r="Y39" s="73"/>
      <c r="Z39" s="73"/>
      <c r="AA39" s="39"/>
      <c r="AB39" s="39"/>
      <c r="AC39" s="39"/>
      <c r="AD39" s="39"/>
      <c r="AE39" s="39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118">
        <f t="shared" si="0"/>
        <v>0</v>
      </c>
      <c r="BX39" s="118"/>
      <c r="BY39" s="118"/>
      <c r="BZ39" s="118"/>
      <c r="CA39" s="118">
        <f t="shared" si="1"/>
        <v>0</v>
      </c>
      <c r="CB39" s="118"/>
      <c r="CC39" s="118"/>
      <c r="CD39" s="119"/>
    </row>
    <row r="40" spans="1:82" s="6" customFormat="1" ht="10.5" customHeight="1">
      <c r="A40" s="76" t="s">
        <v>94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3">
        <v>1133</v>
      </c>
      <c r="V40" s="23"/>
      <c r="W40" s="23"/>
      <c r="X40" s="73" t="s">
        <v>20</v>
      </c>
      <c r="Y40" s="73"/>
      <c r="Z40" s="73"/>
      <c r="AA40" s="39"/>
      <c r="AB40" s="39"/>
      <c r="AC40" s="39"/>
      <c r="AD40" s="39"/>
      <c r="AE40" s="39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118">
        <f t="shared" si="0"/>
        <v>0</v>
      </c>
      <c r="BX40" s="118"/>
      <c r="BY40" s="118"/>
      <c r="BZ40" s="118"/>
      <c r="CA40" s="118">
        <f t="shared" si="1"/>
        <v>0</v>
      </c>
      <c r="CB40" s="118"/>
      <c r="CC40" s="118"/>
      <c r="CD40" s="119"/>
    </row>
    <row r="41" spans="1:82" s="6" customFormat="1" ht="10.5" customHeight="1">
      <c r="A41" s="76" t="s">
        <v>95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3">
        <v>1134</v>
      </c>
      <c r="V41" s="23"/>
      <c r="W41" s="23"/>
      <c r="X41" s="73" t="s">
        <v>21</v>
      </c>
      <c r="Y41" s="73"/>
      <c r="Z41" s="73"/>
      <c r="AA41" s="39"/>
      <c r="AB41" s="39"/>
      <c r="AC41" s="39"/>
      <c r="AD41" s="39"/>
      <c r="AE41" s="39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118">
        <f t="shared" si="0"/>
        <v>0</v>
      </c>
      <c r="BX41" s="118"/>
      <c r="BY41" s="118"/>
      <c r="BZ41" s="118"/>
      <c r="CA41" s="118">
        <f t="shared" si="1"/>
        <v>0</v>
      </c>
      <c r="CB41" s="118"/>
      <c r="CC41" s="118"/>
      <c r="CD41" s="119"/>
    </row>
    <row r="42" spans="1:82" s="6" customFormat="1" ht="10.5" customHeight="1">
      <c r="A42" s="76" t="s">
        <v>96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23">
        <v>1135</v>
      </c>
      <c r="V42" s="23"/>
      <c r="W42" s="23"/>
      <c r="X42" s="73" t="s">
        <v>22</v>
      </c>
      <c r="Y42" s="73"/>
      <c r="Z42" s="73"/>
      <c r="AA42" s="39"/>
      <c r="AB42" s="39"/>
      <c r="AC42" s="39"/>
      <c r="AD42" s="39"/>
      <c r="AE42" s="39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118">
        <f t="shared" si="0"/>
        <v>0</v>
      </c>
      <c r="BX42" s="118"/>
      <c r="BY42" s="118"/>
      <c r="BZ42" s="118"/>
      <c r="CA42" s="118">
        <f t="shared" si="1"/>
        <v>0</v>
      </c>
      <c r="CB42" s="118"/>
      <c r="CC42" s="118"/>
      <c r="CD42" s="119"/>
    </row>
    <row r="43" spans="1:82" s="6" customFormat="1" ht="10.5" customHeight="1">
      <c r="A43" s="74" t="s">
        <v>28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1">
        <v>1140</v>
      </c>
      <c r="V43" s="31"/>
      <c r="W43" s="31"/>
      <c r="X43" s="72" t="s">
        <v>23</v>
      </c>
      <c r="Y43" s="72"/>
      <c r="Z43" s="72"/>
      <c r="AA43" s="39"/>
      <c r="AB43" s="39"/>
      <c r="AC43" s="39"/>
      <c r="AD43" s="39"/>
      <c r="AE43" s="39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118">
        <f t="shared" si="0"/>
        <v>0</v>
      </c>
      <c r="BX43" s="118"/>
      <c r="BY43" s="118"/>
      <c r="BZ43" s="118"/>
      <c r="CA43" s="118">
        <f t="shared" si="1"/>
        <v>0</v>
      </c>
      <c r="CB43" s="118"/>
      <c r="CC43" s="118"/>
      <c r="CD43" s="119"/>
    </row>
    <row r="44" spans="1:82" s="6" customFormat="1" ht="36" customHeight="1">
      <c r="A44" s="74" t="s">
        <v>52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31">
        <v>1150</v>
      </c>
      <c r="V44" s="31"/>
      <c r="W44" s="31"/>
      <c r="X44" s="72" t="s">
        <v>24</v>
      </c>
      <c r="Y44" s="72"/>
      <c r="Z44" s="72"/>
      <c r="AA44" s="39"/>
      <c r="AB44" s="39"/>
      <c r="AC44" s="39"/>
      <c r="AD44" s="39"/>
      <c r="AE44" s="39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118">
        <f t="shared" si="0"/>
        <v>0</v>
      </c>
      <c r="BX44" s="118"/>
      <c r="BY44" s="118"/>
      <c r="BZ44" s="118"/>
      <c r="CA44" s="118">
        <f t="shared" si="1"/>
        <v>0</v>
      </c>
      <c r="CB44" s="118"/>
      <c r="CC44" s="118"/>
      <c r="CD44" s="119"/>
    </row>
    <row r="45" spans="1:82" ht="12" customHeight="1">
      <c r="A45" s="29" t="s">
        <v>53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>
        <v>1160</v>
      </c>
      <c r="V45" s="31"/>
      <c r="W45" s="31"/>
      <c r="X45" s="73" t="s">
        <v>25</v>
      </c>
      <c r="Y45" s="73"/>
      <c r="Z45" s="73"/>
      <c r="AA45" s="118">
        <f>SUM(AA46,AA48:AA52)</f>
        <v>0</v>
      </c>
      <c r="AB45" s="118"/>
      <c r="AC45" s="118"/>
      <c r="AD45" s="118"/>
      <c r="AE45" s="118"/>
      <c r="AF45" s="118">
        <f>SUM(AF46,AF48:AF52)</f>
        <v>0</v>
      </c>
      <c r="AG45" s="118"/>
      <c r="AH45" s="118"/>
      <c r="AI45" s="118"/>
      <c r="AJ45" s="118">
        <f>SUM(AJ46,AJ48:AJ52)</f>
        <v>0</v>
      </c>
      <c r="AK45" s="118"/>
      <c r="AL45" s="118"/>
      <c r="AM45" s="118"/>
      <c r="AN45" s="118">
        <f>SUM(AN46,AN48:AN52)</f>
        <v>0</v>
      </c>
      <c r="AO45" s="118"/>
      <c r="AP45" s="118"/>
      <c r="AQ45" s="118"/>
      <c r="AR45" s="118">
        <f>SUM(AR46,AR48:AR52)</f>
        <v>0</v>
      </c>
      <c r="AS45" s="118"/>
      <c r="AT45" s="118"/>
      <c r="AU45" s="118"/>
      <c r="AV45" s="118">
        <f>SUM(AV46,AV48:AV52)</f>
        <v>0</v>
      </c>
      <c r="AW45" s="118"/>
      <c r="AX45" s="118"/>
      <c r="AY45" s="118"/>
      <c r="AZ45" s="118">
        <f>SUM(AZ46,AZ48:AZ52)</f>
        <v>0</v>
      </c>
      <c r="BA45" s="118"/>
      <c r="BB45" s="118"/>
      <c r="BC45" s="118"/>
      <c r="BD45" s="118">
        <f>SUM(BD46,BD48:BD52)</f>
        <v>0</v>
      </c>
      <c r="BE45" s="118"/>
      <c r="BF45" s="118"/>
      <c r="BG45" s="118">
        <f>SUM(BG46,BG48:BG52)</f>
        <v>0</v>
      </c>
      <c r="BH45" s="118"/>
      <c r="BI45" s="118"/>
      <c r="BJ45" s="118"/>
      <c r="BK45" s="118">
        <f>SUM(BK46,BK48:BK52)</f>
        <v>0</v>
      </c>
      <c r="BL45" s="118"/>
      <c r="BM45" s="118"/>
      <c r="BN45" s="118"/>
      <c r="BO45" s="118">
        <f>SUM(BO46,BO48:BO52)</f>
        <v>0</v>
      </c>
      <c r="BP45" s="118"/>
      <c r="BQ45" s="118"/>
      <c r="BR45" s="118"/>
      <c r="BS45" s="118">
        <f>SUM(BS46,BS48:BS52)</f>
        <v>0</v>
      </c>
      <c r="BT45" s="118"/>
      <c r="BU45" s="118"/>
      <c r="BV45" s="118"/>
      <c r="BW45" s="118">
        <f>SUM(BW46,BW48:BW52)</f>
        <v>0</v>
      </c>
      <c r="BX45" s="118"/>
      <c r="BY45" s="118"/>
      <c r="BZ45" s="118"/>
      <c r="CA45" s="118">
        <f>SUM(CA46,CA48:CA52)</f>
        <v>0</v>
      </c>
      <c r="CB45" s="118"/>
      <c r="CC45" s="118"/>
      <c r="CD45" s="119"/>
    </row>
    <row r="46" spans="1:82" ht="12" customHeight="1" thickBot="1">
      <c r="A46" s="101" t="s">
        <v>101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89">
        <v>1161</v>
      </c>
      <c r="V46" s="89"/>
      <c r="W46" s="89"/>
      <c r="X46" s="88" t="s">
        <v>26</v>
      </c>
      <c r="Y46" s="88"/>
      <c r="Z46" s="88"/>
      <c r="AA46" s="97"/>
      <c r="AB46" s="97"/>
      <c r="AC46" s="97"/>
      <c r="AD46" s="97"/>
      <c r="AE46" s="97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120">
        <f>SUM(AF46,-AN46,AV46,-BG46)</f>
        <v>0</v>
      </c>
      <c r="BX46" s="120"/>
      <c r="BY46" s="120"/>
      <c r="BZ46" s="120"/>
      <c r="CA46" s="120">
        <f>SUM(AJ46,-AR46,AZ46,-BK46)</f>
        <v>0</v>
      </c>
      <c r="CB46" s="120"/>
      <c r="CC46" s="120"/>
      <c r="CD46" s="121"/>
    </row>
    <row r="47" spans="1:82" ht="12" customHeight="1" thickBot="1">
      <c r="A47" s="18" t="s">
        <v>129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</row>
    <row r="48" spans="1:82" ht="12" customHeight="1">
      <c r="A48" s="103" t="s">
        <v>102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43">
        <v>1162</v>
      </c>
      <c r="V48" s="43"/>
      <c r="W48" s="43"/>
      <c r="X48" s="90" t="s">
        <v>27</v>
      </c>
      <c r="Y48" s="90"/>
      <c r="Z48" s="90"/>
      <c r="AA48" s="99"/>
      <c r="AB48" s="99"/>
      <c r="AC48" s="99"/>
      <c r="AD48" s="99"/>
      <c r="AE48" s="99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22">
        <f>SUM(AF48,-AN48,AV48,-BG48)</f>
        <v>0</v>
      </c>
      <c r="BX48" s="122"/>
      <c r="BY48" s="122"/>
      <c r="BZ48" s="122"/>
      <c r="CA48" s="122">
        <f>SUM(AJ48,-AR48,AZ48,-BK48)</f>
        <v>0</v>
      </c>
      <c r="CB48" s="122"/>
      <c r="CC48" s="122"/>
      <c r="CD48" s="123"/>
    </row>
    <row r="49" spans="1:82" ht="12" customHeight="1">
      <c r="A49" s="37" t="s">
        <v>103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23">
        <v>1163</v>
      </c>
      <c r="V49" s="23"/>
      <c r="W49" s="23"/>
      <c r="X49" s="73" t="s">
        <v>97</v>
      </c>
      <c r="Y49" s="73"/>
      <c r="Z49" s="73"/>
      <c r="AA49" s="39"/>
      <c r="AB49" s="39"/>
      <c r="AC49" s="39"/>
      <c r="AD49" s="39"/>
      <c r="AE49" s="39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8">
        <f>SUM(AF49,-AN49,AV49,-BG49)</f>
        <v>0</v>
      </c>
      <c r="BX49" s="118"/>
      <c r="BY49" s="118"/>
      <c r="BZ49" s="118"/>
      <c r="CA49" s="118">
        <f>SUM(AJ49,-AR49,AZ49,-BK49)</f>
        <v>0</v>
      </c>
      <c r="CB49" s="118"/>
      <c r="CC49" s="118"/>
      <c r="CD49" s="119"/>
    </row>
    <row r="50" spans="1:82" ht="12" customHeight="1">
      <c r="A50" s="37" t="s">
        <v>104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23">
        <v>1164</v>
      </c>
      <c r="V50" s="23"/>
      <c r="W50" s="23"/>
      <c r="X50" s="73" t="s">
        <v>98</v>
      </c>
      <c r="Y50" s="73"/>
      <c r="Z50" s="73"/>
      <c r="AA50" s="39"/>
      <c r="AB50" s="39"/>
      <c r="AC50" s="39"/>
      <c r="AD50" s="39"/>
      <c r="AE50" s="39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118">
        <f>SUM(AF50,-AN50,AV50,-BG50)</f>
        <v>0</v>
      </c>
      <c r="BX50" s="118"/>
      <c r="BY50" s="118"/>
      <c r="BZ50" s="118"/>
      <c r="CA50" s="118">
        <f>SUM(AJ50,-AR50,AZ50,-BK50)</f>
        <v>0</v>
      </c>
      <c r="CB50" s="118"/>
      <c r="CC50" s="118"/>
      <c r="CD50" s="119"/>
    </row>
    <row r="51" spans="1:82" ht="12" customHeight="1">
      <c r="A51" s="37" t="s">
        <v>105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23">
        <v>1165</v>
      </c>
      <c r="V51" s="23"/>
      <c r="W51" s="23"/>
      <c r="X51" s="73" t="s">
        <v>99</v>
      </c>
      <c r="Y51" s="73"/>
      <c r="Z51" s="73"/>
      <c r="AA51" s="39"/>
      <c r="AB51" s="39"/>
      <c r="AC51" s="39"/>
      <c r="AD51" s="39"/>
      <c r="AE51" s="39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118">
        <f>SUM(AF51,-AN51,AV51,-BG51)</f>
        <v>0</v>
      </c>
      <c r="BX51" s="118"/>
      <c r="BY51" s="118"/>
      <c r="BZ51" s="118"/>
      <c r="CA51" s="118">
        <f>SUM(AJ51,-AR51,AZ51,-BK51)</f>
        <v>0</v>
      </c>
      <c r="CB51" s="118"/>
      <c r="CC51" s="118"/>
      <c r="CD51" s="119"/>
    </row>
    <row r="52" spans="1:82" ht="12" customHeight="1">
      <c r="A52" s="37" t="s">
        <v>106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23">
        <v>1166</v>
      </c>
      <c r="V52" s="23"/>
      <c r="W52" s="23"/>
      <c r="X52" s="73" t="s">
        <v>100</v>
      </c>
      <c r="Y52" s="73"/>
      <c r="Z52" s="73"/>
      <c r="AA52" s="39"/>
      <c r="AB52" s="39"/>
      <c r="AC52" s="39"/>
      <c r="AD52" s="39"/>
      <c r="AE52" s="39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117">
        <f>SUM(AF52,-AN52,AV52,-BG52)</f>
        <v>0</v>
      </c>
      <c r="BX52" s="117"/>
      <c r="BY52" s="117"/>
      <c r="BZ52" s="117"/>
      <c r="CA52" s="118">
        <f>SUM(AJ52,-AR52,AZ52,-BK52)</f>
        <v>0</v>
      </c>
      <c r="CB52" s="118"/>
      <c r="CC52" s="118"/>
      <c r="CD52" s="119"/>
    </row>
    <row r="53" spans="1:82" ht="24" customHeight="1">
      <c r="A53" s="29" t="s">
        <v>29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>
        <v>1170</v>
      </c>
      <c r="V53" s="31"/>
      <c r="W53" s="31"/>
      <c r="X53" s="31">
        <v>230</v>
      </c>
      <c r="Y53" s="31"/>
      <c r="Z53" s="31"/>
      <c r="AA53" s="118">
        <f>SUM(AA54,AA55)</f>
        <v>0</v>
      </c>
      <c r="AB53" s="118"/>
      <c r="AC53" s="118"/>
      <c r="AD53" s="118"/>
      <c r="AE53" s="118"/>
      <c r="AF53" s="118">
        <f>SUM(AF54,AF55)</f>
        <v>0</v>
      </c>
      <c r="AG53" s="118"/>
      <c r="AH53" s="118"/>
      <c r="AI53" s="118"/>
      <c r="AJ53" s="118">
        <f>SUM(AJ54,AJ55)</f>
        <v>0</v>
      </c>
      <c r="AK53" s="118"/>
      <c r="AL53" s="118"/>
      <c r="AM53" s="118"/>
      <c r="AN53" s="118">
        <f>SUM(AN54,AN55)</f>
        <v>0</v>
      </c>
      <c r="AO53" s="118"/>
      <c r="AP53" s="118"/>
      <c r="AQ53" s="118"/>
      <c r="AR53" s="118">
        <f>SUM(AR54,AR55)</f>
        <v>0</v>
      </c>
      <c r="AS53" s="118"/>
      <c r="AT53" s="118"/>
      <c r="AU53" s="118"/>
      <c r="AV53" s="118">
        <f>SUM(AV54,AV55)</f>
        <v>0</v>
      </c>
      <c r="AW53" s="118"/>
      <c r="AX53" s="118"/>
      <c r="AY53" s="118"/>
      <c r="AZ53" s="118">
        <f>SUM(AZ54,AZ55)</f>
        <v>0</v>
      </c>
      <c r="BA53" s="118"/>
      <c r="BB53" s="118"/>
      <c r="BC53" s="118"/>
      <c r="BD53" s="118">
        <f>SUM(BD54,BD55)</f>
        <v>0</v>
      </c>
      <c r="BE53" s="118"/>
      <c r="BF53" s="118"/>
      <c r="BG53" s="118">
        <f>SUM(BG54,BG55)</f>
        <v>0</v>
      </c>
      <c r="BH53" s="118"/>
      <c r="BI53" s="118"/>
      <c r="BJ53" s="118"/>
      <c r="BK53" s="118">
        <f>SUM(BK54,BK55)</f>
        <v>0</v>
      </c>
      <c r="BL53" s="118"/>
      <c r="BM53" s="118"/>
      <c r="BN53" s="118"/>
      <c r="BO53" s="118">
        <f>SUM(BO54,BO55)</f>
        <v>0</v>
      </c>
      <c r="BP53" s="118"/>
      <c r="BQ53" s="118"/>
      <c r="BR53" s="118"/>
      <c r="BS53" s="118">
        <f>SUM(BS54,BS55)</f>
        <v>0</v>
      </c>
      <c r="BT53" s="118"/>
      <c r="BU53" s="118"/>
      <c r="BV53" s="118"/>
      <c r="BW53" s="118">
        <f>SUM(BW54,BW55)</f>
        <v>0</v>
      </c>
      <c r="BX53" s="118"/>
      <c r="BY53" s="118"/>
      <c r="BZ53" s="118"/>
      <c r="CA53" s="118">
        <f>SUM(CA54,CA55)</f>
        <v>0</v>
      </c>
      <c r="CB53" s="118"/>
      <c r="CC53" s="118"/>
      <c r="CD53" s="119"/>
    </row>
    <row r="54" spans="1:82" ht="36" customHeight="1">
      <c r="A54" s="37" t="s">
        <v>108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23">
        <v>1171</v>
      </c>
      <c r="V54" s="23"/>
      <c r="W54" s="23"/>
      <c r="X54" s="23">
        <v>240</v>
      </c>
      <c r="Y54" s="23"/>
      <c r="Z54" s="23"/>
      <c r="AA54" s="39"/>
      <c r="AB54" s="39"/>
      <c r="AC54" s="39"/>
      <c r="AD54" s="39"/>
      <c r="AE54" s="39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118">
        <f aca="true" t="shared" si="2" ref="BW54:BW80">SUM(AF54,-AN54,AV54,-BG54)</f>
        <v>0</v>
      </c>
      <c r="BX54" s="118"/>
      <c r="BY54" s="118"/>
      <c r="BZ54" s="118"/>
      <c r="CA54" s="118">
        <f aca="true" t="shared" si="3" ref="CA54:CA80">SUM(AJ54,-AR54,AZ54,-BK54)</f>
        <v>0</v>
      </c>
      <c r="CB54" s="118"/>
      <c r="CC54" s="118"/>
      <c r="CD54" s="119"/>
    </row>
    <row r="55" spans="1:82" ht="36" customHeight="1">
      <c r="A55" s="37" t="s">
        <v>107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23">
        <v>1172</v>
      </c>
      <c r="V55" s="23"/>
      <c r="W55" s="23"/>
      <c r="X55" s="23">
        <v>250</v>
      </c>
      <c r="Y55" s="23"/>
      <c r="Z55" s="23"/>
      <c r="AA55" s="39"/>
      <c r="AB55" s="39"/>
      <c r="AC55" s="39"/>
      <c r="AD55" s="39"/>
      <c r="AE55" s="39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118">
        <f t="shared" si="2"/>
        <v>0</v>
      </c>
      <c r="BX55" s="118"/>
      <c r="BY55" s="118"/>
      <c r="BZ55" s="118"/>
      <c r="CA55" s="118">
        <f t="shared" si="3"/>
        <v>0</v>
      </c>
      <c r="CB55" s="118"/>
      <c r="CC55" s="118"/>
      <c r="CD55" s="119"/>
    </row>
    <row r="56" spans="1:82" ht="24" customHeight="1">
      <c r="A56" s="105" t="s">
        <v>54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35">
        <v>1200</v>
      </c>
      <c r="V56" s="35"/>
      <c r="W56" s="35"/>
      <c r="X56" s="35">
        <v>260</v>
      </c>
      <c r="Y56" s="35"/>
      <c r="Z56" s="35"/>
      <c r="AA56" s="39"/>
      <c r="AB56" s="39"/>
      <c r="AC56" s="39"/>
      <c r="AD56" s="39"/>
      <c r="AE56" s="39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118">
        <f t="shared" si="2"/>
        <v>0</v>
      </c>
      <c r="BX56" s="118"/>
      <c r="BY56" s="118"/>
      <c r="BZ56" s="118"/>
      <c r="CA56" s="118">
        <f t="shared" si="3"/>
        <v>0</v>
      </c>
      <c r="CB56" s="118"/>
      <c r="CC56" s="118"/>
      <c r="CD56" s="119"/>
    </row>
    <row r="57" spans="1:82" ht="12" customHeight="1">
      <c r="A57" s="105" t="s">
        <v>30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35">
        <v>1300</v>
      </c>
      <c r="V57" s="35"/>
      <c r="W57" s="35"/>
      <c r="X57" s="35">
        <v>270</v>
      </c>
      <c r="Y57" s="35"/>
      <c r="Z57" s="35"/>
      <c r="AA57" s="118">
        <f>SUM(AA58,AA59,AA60,AA64)</f>
        <v>0</v>
      </c>
      <c r="AB57" s="118"/>
      <c r="AC57" s="118"/>
      <c r="AD57" s="118"/>
      <c r="AE57" s="118"/>
      <c r="AF57" s="118">
        <f>SUM(AF58,AF59,AF60,AF64)</f>
        <v>0</v>
      </c>
      <c r="AG57" s="118"/>
      <c r="AH57" s="118"/>
      <c r="AI57" s="118"/>
      <c r="AJ57" s="118">
        <f>SUM(AJ58,AJ59,AJ60,AJ64)</f>
        <v>0</v>
      </c>
      <c r="AK57" s="118"/>
      <c r="AL57" s="118"/>
      <c r="AM57" s="118"/>
      <c r="AN57" s="118">
        <f>SUM(AN58,AN59,AN60,AN64)</f>
        <v>0</v>
      </c>
      <c r="AO57" s="118"/>
      <c r="AP57" s="118"/>
      <c r="AQ57" s="118"/>
      <c r="AR57" s="118">
        <f>SUM(AR58,AR59,AR60,AR64)</f>
        <v>0</v>
      </c>
      <c r="AS57" s="118"/>
      <c r="AT57" s="118"/>
      <c r="AU57" s="118"/>
      <c r="AV57" s="118">
        <f>SUM(AV58,AV59,AV60,AV64)</f>
        <v>0</v>
      </c>
      <c r="AW57" s="118"/>
      <c r="AX57" s="118"/>
      <c r="AY57" s="118"/>
      <c r="AZ57" s="118">
        <f>SUM(AZ58,AZ59,AZ60,AZ64)</f>
        <v>0</v>
      </c>
      <c r="BA57" s="118"/>
      <c r="BB57" s="118"/>
      <c r="BC57" s="118"/>
      <c r="BD57" s="118">
        <f>SUM(BD58,BD59,BD60,BD64)</f>
        <v>0</v>
      </c>
      <c r="BE57" s="118"/>
      <c r="BF57" s="118"/>
      <c r="BG57" s="118">
        <f>SUM(BG58,BG59,BG60,BG64)</f>
        <v>0</v>
      </c>
      <c r="BH57" s="118"/>
      <c r="BI57" s="118"/>
      <c r="BJ57" s="118"/>
      <c r="BK57" s="118">
        <f>SUM(BK58,BK59,BK60,BK64)</f>
        <v>0</v>
      </c>
      <c r="BL57" s="118"/>
      <c r="BM57" s="118"/>
      <c r="BN57" s="118"/>
      <c r="BO57" s="118">
        <f>SUM(BO58,BO59,BO60,BO64)</f>
        <v>0</v>
      </c>
      <c r="BP57" s="118"/>
      <c r="BQ57" s="118"/>
      <c r="BR57" s="118"/>
      <c r="BS57" s="118">
        <f>SUM(BS58,BS59,BS60,BS64)</f>
        <v>0</v>
      </c>
      <c r="BT57" s="118"/>
      <c r="BU57" s="118"/>
      <c r="BV57" s="118"/>
      <c r="BW57" s="118">
        <f t="shared" si="2"/>
        <v>0</v>
      </c>
      <c r="BX57" s="118"/>
      <c r="BY57" s="118"/>
      <c r="BZ57" s="118"/>
      <c r="CA57" s="118">
        <f t="shared" si="3"/>
        <v>0</v>
      </c>
      <c r="CB57" s="118"/>
      <c r="CC57" s="118"/>
      <c r="CD57" s="119"/>
    </row>
    <row r="58" spans="1:82" ht="24" customHeight="1">
      <c r="A58" s="29" t="s">
        <v>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1">
        <v>1310</v>
      </c>
      <c r="V58" s="31"/>
      <c r="W58" s="31"/>
      <c r="X58" s="31">
        <v>280</v>
      </c>
      <c r="Y58" s="31"/>
      <c r="Z58" s="31"/>
      <c r="AA58" s="39"/>
      <c r="AB58" s="39"/>
      <c r="AC58" s="39"/>
      <c r="AD58" s="39"/>
      <c r="AE58" s="39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118">
        <f t="shared" si="2"/>
        <v>0</v>
      </c>
      <c r="BX58" s="118"/>
      <c r="BY58" s="118"/>
      <c r="BZ58" s="118"/>
      <c r="CA58" s="118">
        <f t="shared" si="3"/>
        <v>0</v>
      </c>
      <c r="CB58" s="118"/>
      <c r="CC58" s="118"/>
      <c r="CD58" s="119"/>
    </row>
    <row r="59" spans="1:82" ht="24" customHeight="1">
      <c r="A59" s="29" t="s">
        <v>44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>
        <v>1320</v>
      </c>
      <c r="V59" s="31"/>
      <c r="W59" s="31"/>
      <c r="X59" s="31">
        <v>290</v>
      </c>
      <c r="Y59" s="31"/>
      <c r="Z59" s="31"/>
      <c r="AA59" s="39"/>
      <c r="AB59" s="39"/>
      <c r="AC59" s="39"/>
      <c r="AD59" s="39"/>
      <c r="AE59" s="39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118">
        <f t="shared" si="2"/>
        <v>0</v>
      </c>
      <c r="BX59" s="118"/>
      <c r="BY59" s="118"/>
      <c r="BZ59" s="118"/>
      <c r="CA59" s="118">
        <f t="shared" si="3"/>
        <v>0</v>
      </c>
      <c r="CB59" s="118"/>
      <c r="CC59" s="118"/>
      <c r="CD59" s="119"/>
    </row>
    <row r="60" spans="1:82" ht="12" customHeight="1">
      <c r="A60" s="29" t="s">
        <v>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>
        <v>1340</v>
      </c>
      <c r="V60" s="31"/>
      <c r="W60" s="31"/>
      <c r="X60" s="31">
        <v>300</v>
      </c>
      <c r="Y60" s="31"/>
      <c r="Z60" s="31"/>
      <c r="AA60" s="118">
        <f>SUM(AA61:AA63)</f>
        <v>0</v>
      </c>
      <c r="AB60" s="118"/>
      <c r="AC60" s="118"/>
      <c r="AD60" s="118"/>
      <c r="AE60" s="118"/>
      <c r="AF60" s="118">
        <f>SUM(AF61:AF63)</f>
        <v>0</v>
      </c>
      <c r="AG60" s="118"/>
      <c r="AH60" s="118"/>
      <c r="AI60" s="118"/>
      <c r="AJ60" s="118">
        <f>SUM(AJ61:AJ63)</f>
        <v>0</v>
      </c>
      <c r="AK60" s="118"/>
      <c r="AL60" s="118"/>
      <c r="AM60" s="118"/>
      <c r="AN60" s="118">
        <f>SUM(AN61:AN63)</f>
        <v>0</v>
      </c>
      <c r="AO60" s="118"/>
      <c r="AP60" s="118"/>
      <c r="AQ60" s="118"/>
      <c r="AR60" s="118">
        <f>SUM(AR61:AR63)</f>
        <v>0</v>
      </c>
      <c r="AS60" s="118"/>
      <c r="AT60" s="118"/>
      <c r="AU60" s="118"/>
      <c r="AV60" s="118">
        <f>SUM(AV61:AV63)</f>
        <v>0</v>
      </c>
      <c r="AW60" s="118"/>
      <c r="AX60" s="118"/>
      <c r="AY60" s="118"/>
      <c r="AZ60" s="118">
        <f>SUM(AZ61:AZ63)</f>
        <v>0</v>
      </c>
      <c r="BA60" s="118"/>
      <c r="BB60" s="118"/>
      <c r="BC60" s="118"/>
      <c r="BD60" s="118">
        <f>SUM(BD61:BD63)</f>
        <v>0</v>
      </c>
      <c r="BE60" s="118"/>
      <c r="BF60" s="118"/>
      <c r="BG60" s="118">
        <f>SUM(BG61:BG63)</f>
        <v>0</v>
      </c>
      <c r="BH60" s="118"/>
      <c r="BI60" s="118"/>
      <c r="BJ60" s="118"/>
      <c r="BK60" s="118">
        <f>SUM(BK61:BK63)</f>
        <v>0</v>
      </c>
      <c r="BL60" s="118"/>
      <c r="BM60" s="118"/>
      <c r="BN60" s="118"/>
      <c r="BO60" s="118">
        <f>SUM(BO61:BO63)</f>
        <v>0</v>
      </c>
      <c r="BP60" s="118"/>
      <c r="BQ60" s="118"/>
      <c r="BR60" s="118"/>
      <c r="BS60" s="118">
        <f>SUM(BS61:BS63)</f>
        <v>0</v>
      </c>
      <c r="BT60" s="118"/>
      <c r="BU60" s="118"/>
      <c r="BV60" s="118"/>
      <c r="BW60" s="118">
        <f t="shared" si="2"/>
        <v>0</v>
      </c>
      <c r="BX60" s="118"/>
      <c r="BY60" s="118"/>
      <c r="BZ60" s="118"/>
      <c r="CA60" s="118">
        <f t="shared" si="3"/>
        <v>0</v>
      </c>
      <c r="CB60" s="118"/>
      <c r="CC60" s="118"/>
      <c r="CD60" s="119"/>
    </row>
    <row r="61" spans="1:82" ht="12" customHeight="1">
      <c r="A61" s="37" t="s">
        <v>109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42">
        <v>1341</v>
      </c>
      <c r="V61" s="42"/>
      <c r="W61" s="42"/>
      <c r="X61" s="42">
        <v>310</v>
      </c>
      <c r="Y61" s="42"/>
      <c r="Z61" s="42"/>
      <c r="AA61" s="39"/>
      <c r="AB61" s="39"/>
      <c r="AC61" s="39"/>
      <c r="AD61" s="39"/>
      <c r="AE61" s="39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118">
        <f t="shared" si="2"/>
        <v>0</v>
      </c>
      <c r="BX61" s="118"/>
      <c r="BY61" s="118"/>
      <c r="BZ61" s="118"/>
      <c r="CA61" s="118">
        <f t="shared" si="3"/>
        <v>0</v>
      </c>
      <c r="CB61" s="118"/>
      <c r="CC61" s="118"/>
      <c r="CD61" s="119"/>
    </row>
    <row r="62" spans="1:82" ht="12" customHeight="1">
      <c r="A62" s="37" t="s">
        <v>110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>
        <v>1342</v>
      </c>
      <c r="V62" s="42"/>
      <c r="W62" s="42"/>
      <c r="X62" s="42">
        <v>320</v>
      </c>
      <c r="Y62" s="42"/>
      <c r="Z62" s="42"/>
      <c r="AA62" s="39"/>
      <c r="AB62" s="39"/>
      <c r="AC62" s="39"/>
      <c r="AD62" s="39"/>
      <c r="AE62" s="39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118">
        <f t="shared" si="2"/>
        <v>0</v>
      </c>
      <c r="BX62" s="118"/>
      <c r="BY62" s="118"/>
      <c r="BZ62" s="118"/>
      <c r="CA62" s="118">
        <f t="shared" si="3"/>
        <v>0</v>
      </c>
      <c r="CB62" s="118"/>
      <c r="CC62" s="118"/>
      <c r="CD62" s="119"/>
    </row>
    <row r="63" spans="1:82" ht="12" customHeight="1">
      <c r="A63" s="37" t="s">
        <v>111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42">
        <v>1343</v>
      </c>
      <c r="V63" s="42"/>
      <c r="W63" s="42"/>
      <c r="X63" s="42">
        <v>330</v>
      </c>
      <c r="Y63" s="42"/>
      <c r="Z63" s="42"/>
      <c r="AA63" s="39"/>
      <c r="AB63" s="39"/>
      <c r="AC63" s="39"/>
      <c r="AD63" s="39"/>
      <c r="AE63" s="39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118">
        <f t="shared" si="2"/>
        <v>0</v>
      </c>
      <c r="BX63" s="118"/>
      <c r="BY63" s="118"/>
      <c r="BZ63" s="118"/>
      <c r="CA63" s="118">
        <f t="shared" si="3"/>
        <v>0</v>
      </c>
      <c r="CB63" s="118"/>
      <c r="CC63" s="118"/>
      <c r="CD63" s="119"/>
    </row>
    <row r="64" spans="1:82" ht="12" customHeight="1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1">
        <v>1350</v>
      </c>
      <c r="V64" s="31"/>
      <c r="W64" s="31"/>
      <c r="X64" s="31">
        <v>340</v>
      </c>
      <c r="Y64" s="31"/>
      <c r="Z64" s="31"/>
      <c r="AA64" s="39"/>
      <c r="AB64" s="39"/>
      <c r="AC64" s="39"/>
      <c r="AD64" s="39"/>
      <c r="AE64" s="39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118">
        <f t="shared" si="2"/>
        <v>0</v>
      </c>
      <c r="BX64" s="118"/>
      <c r="BY64" s="118"/>
      <c r="BZ64" s="118"/>
      <c r="CA64" s="118">
        <f t="shared" si="3"/>
        <v>0</v>
      </c>
      <c r="CB64" s="118"/>
      <c r="CC64" s="118"/>
      <c r="CD64" s="119"/>
    </row>
    <row r="65" spans="1:82" ht="12" customHeight="1">
      <c r="A65" s="33" t="s">
        <v>57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>
        <v>2000</v>
      </c>
      <c r="V65" s="35"/>
      <c r="W65" s="35"/>
      <c r="X65" s="35">
        <v>350</v>
      </c>
      <c r="Y65" s="35"/>
      <c r="Z65" s="35"/>
      <c r="AA65" s="118">
        <f>SUM(AA66,AA78:AA80)</f>
        <v>0</v>
      </c>
      <c r="AB65" s="118"/>
      <c r="AC65" s="118"/>
      <c r="AD65" s="118"/>
      <c r="AE65" s="118"/>
      <c r="AF65" s="118">
        <f>SUM(AF66,AF78:AF80)</f>
        <v>0</v>
      </c>
      <c r="AG65" s="118"/>
      <c r="AH65" s="118"/>
      <c r="AI65" s="118"/>
      <c r="AJ65" s="118">
        <f>SUM(AJ66,AJ78:AJ80)</f>
        <v>0</v>
      </c>
      <c r="AK65" s="118"/>
      <c r="AL65" s="118"/>
      <c r="AM65" s="118"/>
      <c r="AN65" s="118">
        <f>SUM(AN66,AN78:AN80)</f>
        <v>0</v>
      </c>
      <c r="AO65" s="118"/>
      <c r="AP65" s="118"/>
      <c r="AQ65" s="118"/>
      <c r="AR65" s="118">
        <f>SUM(AR66,AR78:AR80)</f>
        <v>0</v>
      </c>
      <c r="AS65" s="118"/>
      <c r="AT65" s="118"/>
      <c r="AU65" s="118"/>
      <c r="AV65" s="118">
        <f>SUM(AV66,AV78:AV80)</f>
        <v>0</v>
      </c>
      <c r="AW65" s="118"/>
      <c r="AX65" s="118"/>
      <c r="AY65" s="118"/>
      <c r="AZ65" s="118">
        <f>SUM(AZ66,AZ78:AZ80)</f>
        <v>0</v>
      </c>
      <c r="BA65" s="118"/>
      <c r="BB65" s="118"/>
      <c r="BC65" s="118"/>
      <c r="BD65" s="118">
        <f>SUM(BD66,BD78:BD80)</f>
        <v>0</v>
      </c>
      <c r="BE65" s="118"/>
      <c r="BF65" s="118"/>
      <c r="BG65" s="118">
        <f>SUM(BG66,BG78:BG80)</f>
        <v>0</v>
      </c>
      <c r="BH65" s="118"/>
      <c r="BI65" s="118"/>
      <c r="BJ65" s="118"/>
      <c r="BK65" s="118">
        <f>SUM(BK66,BK78:BK80)</f>
        <v>0</v>
      </c>
      <c r="BL65" s="118"/>
      <c r="BM65" s="118"/>
      <c r="BN65" s="118"/>
      <c r="BO65" s="118">
        <f>SUM(BO66,BO78:BO80)</f>
        <v>0</v>
      </c>
      <c r="BP65" s="118"/>
      <c r="BQ65" s="118"/>
      <c r="BR65" s="118"/>
      <c r="BS65" s="118">
        <f>SUM(BS66,BS78:BS80)</f>
        <v>0</v>
      </c>
      <c r="BT65" s="118"/>
      <c r="BU65" s="118"/>
      <c r="BV65" s="118"/>
      <c r="BW65" s="118">
        <f t="shared" si="2"/>
        <v>0</v>
      </c>
      <c r="BX65" s="118"/>
      <c r="BY65" s="118"/>
      <c r="BZ65" s="118"/>
      <c r="CA65" s="118">
        <f t="shared" si="3"/>
        <v>0</v>
      </c>
      <c r="CB65" s="118"/>
      <c r="CC65" s="118"/>
      <c r="CD65" s="119"/>
    </row>
    <row r="66" spans="1:82" ht="12" customHeight="1">
      <c r="A66" s="105" t="s">
        <v>58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35">
        <v>2100</v>
      </c>
      <c r="V66" s="35"/>
      <c r="W66" s="35"/>
      <c r="X66" s="35">
        <v>360</v>
      </c>
      <c r="Y66" s="35"/>
      <c r="Z66" s="35"/>
      <c r="AA66" s="118">
        <f>SUM(AA67,AA68,AA71,AA74)</f>
        <v>0</v>
      </c>
      <c r="AB66" s="118"/>
      <c r="AC66" s="118"/>
      <c r="AD66" s="118"/>
      <c r="AE66" s="118"/>
      <c r="AF66" s="118">
        <f>SUM(AF67,AF68,AF71,AF74)</f>
        <v>0</v>
      </c>
      <c r="AG66" s="118"/>
      <c r="AH66" s="118"/>
      <c r="AI66" s="118"/>
      <c r="AJ66" s="118">
        <f>SUM(AJ67,AJ68,AJ71,AJ74)</f>
        <v>0</v>
      </c>
      <c r="AK66" s="118"/>
      <c r="AL66" s="118"/>
      <c r="AM66" s="118"/>
      <c r="AN66" s="118">
        <f>SUM(AN67,AN68,AN71,AN74)</f>
        <v>0</v>
      </c>
      <c r="AO66" s="118"/>
      <c r="AP66" s="118"/>
      <c r="AQ66" s="118"/>
      <c r="AR66" s="118">
        <f>SUM(AR67,AR68,AR71,AR74)</f>
        <v>0</v>
      </c>
      <c r="AS66" s="118"/>
      <c r="AT66" s="118"/>
      <c r="AU66" s="118"/>
      <c r="AV66" s="118">
        <f>SUM(AV67,AV68,AV71,AV74)</f>
        <v>0</v>
      </c>
      <c r="AW66" s="118"/>
      <c r="AX66" s="118"/>
      <c r="AY66" s="118"/>
      <c r="AZ66" s="118">
        <f>SUM(AZ67,AZ68,AZ71,AZ74)</f>
        <v>0</v>
      </c>
      <c r="BA66" s="118"/>
      <c r="BB66" s="118"/>
      <c r="BC66" s="118"/>
      <c r="BD66" s="118">
        <f>SUM(BD67,BD68,BD71,BD74)</f>
        <v>0</v>
      </c>
      <c r="BE66" s="118"/>
      <c r="BF66" s="118"/>
      <c r="BG66" s="118">
        <f>SUM(BG67,BG68,BG71,BG74)</f>
        <v>0</v>
      </c>
      <c r="BH66" s="118"/>
      <c r="BI66" s="118"/>
      <c r="BJ66" s="118"/>
      <c r="BK66" s="118">
        <f>SUM(BK67,BK68,BK71,BK74)</f>
        <v>0</v>
      </c>
      <c r="BL66" s="118"/>
      <c r="BM66" s="118"/>
      <c r="BN66" s="118"/>
      <c r="BO66" s="118">
        <f>SUM(BO67,BO68,BO71,BO74)</f>
        <v>0</v>
      </c>
      <c r="BP66" s="118"/>
      <c r="BQ66" s="118"/>
      <c r="BR66" s="118"/>
      <c r="BS66" s="118">
        <f>SUM(BS67,BS68,BS71,BS74)</f>
        <v>0</v>
      </c>
      <c r="BT66" s="118"/>
      <c r="BU66" s="118"/>
      <c r="BV66" s="118"/>
      <c r="BW66" s="118">
        <f t="shared" si="2"/>
        <v>0</v>
      </c>
      <c r="BX66" s="118"/>
      <c r="BY66" s="118"/>
      <c r="BZ66" s="118"/>
      <c r="CA66" s="118">
        <f t="shared" si="3"/>
        <v>0</v>
      </c>
      <c r="CB66" s="118"/>
      <c r="CC66" s="118"/>
      <c r="CD66" s="119"/>
    </row>
    <row r="67" spans="1:82" ht="24" customHeight="1">
      <c r="A67" s="29" t="s">
        <v>31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1">
        <v>2110</v>
      </c>
      <c r="V67" s="31"/>
      <c r="W67" s="31"/>
      <c r="X67" s="31">
        <v>370</v>
      </c>
      <c r="Y67" s="31"/>
      <c r="Z67" s="31"/>
      <c r="AA67" s="39"/>
      <c r="AB67" s="39"/>
      <c r="AC67" s="39"/>
      <c r="AD67" s="39"/>
      <c r="AE67" s="39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118">
        <f t="shared" si="2"/>
        <v>0</v>
      </c>
      <c r="BX67" s="118"/>
      <c r="BY67" s="118"/>
      <c r="BZ67" s="118"/>
      <c r="CA67" s="118">
        <f t="shared" si="3"/>
        <v>0</v>
      </c>
      <c r="CB67" s="118"/>
      <c r="CC67" s="118"/>
      <c r="CD67" s="119"/>
    </row>
    <row r="68" spans="1:82" ht="12" customHeight="1">
      <c r="A68" s="29" t="s">
        <v>32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1">
        <v>2120</v>
      </c>
      <c r="V68" s="31"/>
      <c r="W68" s="31"/>
      <c r="X68" s="31">
        <v>380</v>
      </c>
      <c r="Y68" s="31"/>
      <c r="Z68" s="31"/>
      <c r="AA68" s="118">
        <f>SUM(AA69,AA70)</f>
        <v>0</v>
      </c>
      <c r="AB68" s="118"/>
      <c r="AC68" s="118"/>
      <c r="AD68" s="118"/>
      <c r="AE68" s="118"/>
      <c r="AF68" s="118">
        <f>SUM(AF69,AF70)</f>
        <v>0</v>
      </c>
      <c r="AG68" s="118"/>
      <c r="AH68" s="118"/>
      <c r="AI68" s="118"/>
      <c r="AJ68" s="118">
        <f>SUM(AJ69,AJ70)</f>
        <v>0</v>
      </c>
      <c r="AK68" s="118"/>
      <c r="AL68" s="118"/>
      <c r="AM68" s="118"/>
      <c r="AN68" s="118">
        <f>SUM(AN69,AN70)</f>
        <v>0</v>
      </c>
      <c r="AO68" s="118"/>
      <c r="AP68" s="118"/>
      <c r="AQ68" s="118"/>
      <c r="AR68" s="118">
        <f>SUM(AR69,AR70)</f>
        <v>0</v>
      </c>
      <c r="AS68" s="118"/>
      <c r="AT68" s="118"/>
      <c r="AU68" s="118"/>
      <c r="AV68" s="118">
        <f>SUM(AV69,AV70)</f>
        <v>0</v>
      </c>
      <c r="AW68" s="118"/>
      <c r="AX68" s="118"/>
      <c r="AY68" s="118"/>
      <c r="AZ68" s="118">
        <f>SUM(AZ69,AZ70)</f>
        <v>0</v>
      </c>
      <c r="BA68" s="118"/>
      <c r="BB68" s="118"/>
      <c r="BC68" s="118"/>
      <c r="BD68" s="118">
        <f>SUM(BD69,BD70)</f>
        <v>0</v>
      </c>
      <c r="BE68" s="118"/>
      <c r="BF68" s="118"/>
      <c r="BG68" s="118">
        <f>SUM(BG69,BG70)</f>
        <v>0</v>
      </c>
      <c r="BH68" s="118"/>
      <c r="BI68" s="118"/>
      <c r="BJ68" s="118"/>
      <c r="BK68" s="118">
        <f>SUM(BK69,BK70)</f>
        <v>0</v>
      </c>
      <c r="BL68" s="118"/>
      <c r="BM68" s="118"/>
      <c r="BN68" s="118"/>
      <c r="BO68" s="118">
        <f>SUM(BO69,BO70)</f>
        <v>0</v>
      </c>
      <c r="BP68" s="118"/>
      <c r="BQ68" s="118"/>
      <c r="BR68" s="118"/>
      <c r="BS68" s="118">
        <f>SUM(BS69,BS70)</f>
        <v>0</v>
      </c>
      <c r="BT68" s="118"/>
      <c r="BU68" s="118"/>
      <c r="BV68" s="118"/>
      <c r="BW68" s="118">
        <f t="shared" si="2"/>
        <v>0</v>
      </c>
      <c r="BX68" s="118"/>
      <c r="BY68" s="118"/>
      <c r="BZ68" s="118"/>
      <c r="CA68" s="118">
        <f t="shared" si="3"/>
        <v>0</v>
      </c>
      <c r="CB68" s="118"/>
      <c r="CC68" s="118"/>
      <c r="CD68" s="119"/>
    </row>
    <row r="69" spans="1:82" ht="12" customHeight="1">
      <c r="A69" s="37" t="s">
        <v>112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23">
        <v>2121</v>
      </c>
      <c r="V69" s="23"/>
      <c r="W69" s="23"/>
      <c r="X69" s="23">
        <v>390</v>
      </c>
      <c r="Y69" s="23"/>
      <c r="Z69" s="23"/>
      <c r="AA69" s="39"/>
      <c r="AB69" s="39"/>
      <c r="AC69" s="39"/>
      <c r="AD69" s="39"/>
      <c r="AE69" s="39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118">
        <f t="shared" si="2"/>
        <v>0</v>
      </c>
      <c r="BX69" s="118"/>
      <c r="BY69" s="118"/>
      <c r="BZ69" s="118"/>
      <c r="CA69" s="118">
        <f t="shared" si="3"/>
        <v>0</v>
      </c>
      <c r="CB69" s="118"/>
      <c r="CC69" s="118"/>
      <c r="CD69" s="119"/>
    </row>
    <row r="70" spans="1:82" ht="12" customHeight="1">
      <c r="A70" s="37" t="s">
        <v>113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23">
        <v>2123</v>
      </c>
      <c r="V70" s="23"/>
      <c r="W70" s="23"/>
      <c r="X70" s="23">
        <v>400</v>
      </c>
      <c r="Y70" s="23"/>
      <c r="Z70" s="23"/>
      <c r="AA70" s="39"/>
      <c r="AB70" s="39"/>
      <c r="AC70" s="39"/>
      <c r="AD70" s="39"/>
      <c r="AE70" s="39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118">
        <f t="shared" si="2"/>
        <v>0</v>
      </c>
      <c r="BX70" s="118"/>
      <c r="BY70" s="118"/>
      <c r="BZ70" s="118"/>
      <c r="CA70" s="118">
        <f t="shared" si="3"/>
        <v>0</v>
      </c>
      <c r="CB70" s="118"/>
      <c r="CC70" s="118"/>
      <c r="CD70" s="119"/>
    </row>
    <row r="71" spans="1:82" ht="12" customHeight="1">
      <c r="A71" s="29" t="s">
        <v>33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1">
        <v>2130</v>
      </c>
      <c r="V71" s="31"/>
      <c r="W71" s="31"/>
      <c r="X71" s="31">
        <v>410</v>
      </c>
      <c r="Y71" s="31"/>
      <c r="Z71" s="31"/>
      <c r="AA71" s="118">
        <f>SUM(AA72,AA73)</f>
        <v>0</v>
      </c>
      <c r="AB71" s="118"/>
      <c r="AC71" s="118"/>
      <c r="AD71" s="118"/>
      <c r="AE71" s="118"/>
      <c r="AF71" s="118">
        <f>SUM(AF72,AF73)</f>
        <v>0</v>
      </c>
      <c r="AG71" s="118"/>
      <c r="AH71" s="118"/>
      <c r="AI71" s="118"/>
      <c r="AJ71" s="118">
        <f>SUM(AJ72,AJ73)</f>
        <v>0</v>
      </c>
      <c r="AK71" s="118"/>
      <c r="AL71" s="118"/>
      <c r="AM71" s="118"/>
      <c r="AN71" s="118">
        <f>SUM(AN72,AN73)</f>
        <v>0</v>
      </c>
      <c r="AO71" s="118"/>
      <c r="AP71" s="118"/>
      <c r="AQ71" s="118"/>
      <c r="AR71" s="118">
        <f>SUM(AR72,AR73)</f>
        <v>0</v>
      </c>
      <c r="AS71" s="118"/>
      <c r="AT71" s="118"/>
      <c r="AU71" s="118"/>
      <c r="AV71" s="118">
        <f>SUM(AV72,AV73)</f>
        <v>0</v>
      </c>
      <c r="AW71" s="118"/>
      <c r="AX71" s="118"/>
      <c r="AY71" s="118"/>
      <c r="AZ71" s="118">
        <f>SUM(AZ72,AZ73)</f>
        <v>0</v>
      </c>
      <c r="BA71" s="118"/>
      <c r="BB71" s="118"/>
      <c r="BC71" s="118"/>
      <c r="BD71" s="118">
        <f>SUM(BD72,BD73)</f>
        <v>0</v>
      </c>
      <c r="BE71" s="118"/>
      <c r="BF71" s="118"/>
      <c r="BG71" s="118">
        <f>SUM(BG72,BG73)</f>
        <v>0</v>
      </c>
      <c r="BH71" s="118"/>
      <c r="BI71" s="118"/>
      <c r="BJ71" s="118"/>
      <c r="BK71" s="118">
        <f>SUM(BK72,BK73)</f>
        <v>0</v>
      </c>
      <c r="BL71" s="118"/>
      <c r="BM71" s="118"/>
      <c r="BN71" s="118"/>
      <c r="BO71" s="118">
        <f>SUM(BO72,BO73)</f>
        <v>0</v>
      </c>
      <c r="BP71" s="118"/>
      <c r="BQ71" s="118"/>
      <c r="BR71" s="118"/>
      <c r="BS71" s="118">
        <f>SUM(BS72,BS73)</f>
        <v>0</v>
      </c>
      <c r="BT71" s="118"/>
      <c r="BU71" s="118"/>
      <c r="BV71" s="118"/>
      <c r="BW71" s="118">
        <f t="shared" si="2"/>
        <v>0</v>
      </c>
      <c r="BX71" s="118"/>
      <c r="BY71" s="118"/>
      <c r="BZ71" s="118"/>
      <c r="CA71" s="118">
        <f t="shared" si="3"/>
        <v>0</v>
      </c>
      <c r="CB71" s="118"/>
      <c r="CC71" s="118"/>
      <c r="CD71" s="119"/>
    </row>
    <row r="72" spans="1:82" ht="12" customHeight="1">
      <c r="A72" s="37" t="s">
        <v>114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23">
        <v>2131</v>
      </c>
      <c r="V72" s="23"/>
      <c r="W72" s="23"/>
      <c r="X72" s="23">
        <v>420</v>
      </c>
      <c r="Y72" s="23"/>
      <c r="Z72" s="23"/>
      <c r="AA72" s="39"/>
      <c r="AB72" s="39"/>
      <c r="AC72" s="39"/>
      <c r="AD72" s="39"/>
      <c r="AE72" s="39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118">
        <f t="shared" si="2"/>
        <v>0</v>
      </c>
      <c r="BX72" s="118"/>
      <c r="BY72" s="118"/>
      <c r="BZ72" s="118"/>
      <c r="CA72" s="118">
        <f t="shared" si="3"/>
        <v>0</v>
      </c>
      <c r="CB72" s="118"/>
      <c r="CC72" s="118"/>
      <c r="CD72" s="119"/>
    </row>
    <row r="73" spans="1:82" ht="12" customHeight="1">
      <c r="A73" s="37" t="s">
        <v>115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23">
        <v>2133</v>
      </c>
      <c r="V73" s="23"/>
      <c r="W73" s="23"/>
      <c r="X73" s="23">
        <v>430</v>
      </c>
      <c r="Y73" s="23"/>
      <c r="Z73" s="23"/>
      <c r="AA73" s="39"/>
      <c r="AB73" s="39"/>
      <c r="AC73" s="39"/>
      <c r="AD73" s="39"/>
      <c r="AE73" s="39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118">
        <f t="shared" si="2"/>
        <v>0</v>
      </c>
      <c r="BX73" s="118"/>
      <c r="BY73" s="118"/>
      <c r="BZ73" s="118"/>
      <c r="CA73" s="118">
        <f t="shared" si="3"/>
        <v>0</v>
      </c>
      <c r="CB73" s="118"/>
      <c r="CC73" s="118"/>
      <c r="CD73" s="119"/>
    </row>
    <row r="74" spans="1:82" ht="12" customHeight="1">
      <c r="A74" s="29" t="s">
        <v>59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>
        <v>2140</v>
      </c>
      <c r="V74" s="31"/>
      <c r="W74" s="31"/>
      <c r="X74" s="31">
        <v>440</v>
      </c>
      <c r="Y74" s="31"/>
      <c r="Z74" s="31"/>
      <c r="AA74" s="118">
        <f>SUM(AA75:AA77)</f>
        <v>0</v>
      </c>
      <c r="AB74" s="118"/>
      <c r="AC74" s="118"/>
      <c r="AD74" s="118"/>
      <c r="AE74" s="118"/>
      <c r="AF74" s="118">
        <f>SUM(AF75:AF77)</f>
        <v>0</v>
      </c>
      <c r="AG74" s="118"/>
      <c r="AH74" s="118"/>
      <c r="AI74" s="118"/>
      <c r="AJ74" s="118">
        <f>SUM(AJ75:AJ77)</f>
        <v>0</v>
      </c>
      <c r="AK74" s="118"/>
      <c r="AL74" s="118"/>
      <c r="AM74" s="118"/>
      <c r="AN74" s="118">
        <f>SUM(AN75:AN77)</f>
        <v>0</v>
      </c>
      <c r="AO74" s="118"/>
      <c r="AP74" s="118"/>
      <c r="AQ74" s="118"/>
      <c r="AR74" s="118">
        <f>SUM(AR75:AR77)</f>
        <v>0</v>
      </c>
      <c r="AS74" s="118"/>
      <c r="AT74" s="118"/>
      <c r="AU74" s="118"/>
      <c r="AV74" s="118">
        <f>SUM(AV75:AV77)</f>
        <v>0</v>
      </c>
      <c r="AW74" s="118"/>
      <c r="AX74" s="118"/>
      <c r="AY74" s="118"/>
      <c r="AZ74" s="118">
        <f>SUM(AZ75:AZ77)</f>
        <v>0</v>
      </c>
      <c r="BA74" s="118"/>
      <c r="BB74" s="118"/>
      <c r="BC74" s="118"/>
      <c r="BD74" s="118">
        <f>SUM(BD75:BD77)</f>
        <v>0</v>
      </c>
      <c r="BE74" s="118"/>
      <c r="BF74" s="118"/>
      <c r="BG74" s="118">
        <f>SUM(BG75:BG77)</f>
        <v>0</v>
      </c>
      <c r="BH74" s="118"/>
      <c r="BI74" s="118"/>
      <c r="BJ74" s="118"/>
      <c r="BK74" s="118">
        <f>SUM(BK75:BK77)</f>
        <v>0</v>
      </c>
      <c r="BL74" s="118"/>
      <c r="BM74" s="118"/>
      <c r="BN74" s="118"/>
      <c r="BO74" s="118">
        <f>SUM(BO75:BO77)</f>
        <v>0</v>
      </c>
      <c r="BP74" s="118"/>
      <c r="BQ74" s="118"/>
      <c r="BR74" s="118"/>
      <c r="BS74" s="118">
        <f>SUM(BS75:BS77)</f>
        <v>0</v>
      </c>
      <c r="BT74" s="118"/>
      <c r="BU74" s="118"/>
      <c r="BV74" s="118"/>
      <c r="BW74" s="118">
        <f t="shared" si="2"/>
        <v>0</v>
      </c>
      <c r="BX74" s="118"/>
      <c r="BY74" s="118"/>
      <c r="BZ74" s="118"/>
      <c r="CA74" s="118">
        <f t="shared" si="3"/>
        <v>0</v>
      </c>
      <c r="CB74" s="118"/>
      <c r="CC74" s="118"/>
      <c r="CD74" s="119"/>
    </row>
    <row r="75" spans="1:82" ht="12" customHeight="1">
      <c r="A75" s="37" t="s">
        <v>116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23">
        <v>2141</v>
      </c>
      <c r="V75" s="23"/>
      <c r="W75" s="23"/>
      <c r="X75" s="23">
        <v>450</v>
      </c>
      <c r="Y75" s="23"/>
      <c r="Z75" s="23"/>
      <c r="AA75" s="39"/>
      <c r="AB75" s="39"/>
      <c r="AC75" s="39"/>
      <c r="AD75" s="39"/>
      <c r="AE75" s="39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118">
        <f t="shared" si="2"/>
        <v>0</v>
      </c>
      <c r="BX75" s="118"/>
      <c r="BY75" s="118"/>
      <c r="BZ75" s="118"/>
      <c r="CA75" s="118">
        <f t="shared" si="3"/>
        <v>0</v>
      </c>
      <c r="CB75" s="118"/>
      <c r="CC75" s="118"/>
      <c r="CD75" s="119"/>
    </row>
    <row r="76" spans="1:82" ht="12" customHeight="1">
      <c r="A76" s="37" t="s">
        <v>117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23">
        <v>2143</v>
      </c>
      <c r="V76" s="23"/>
      <c r="W76" s="23"/>
      <c r="X76" s="23">
        <v>460</v>
      </c>
      <c r="Y76" s="23"/>
      <c r="Z76" s="23"/>
      <c r="AA76" s="39"/>
      <c r="AB76" s="39"/>
      <c r="AC76" s="39"/>
      <c r="AD76" s="39"/>
      <c r="AE76" s="39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118">
        <f t="shared" si="2"/>
        <v>0</v>
      </c>
      <c r="BX76" s="118"/>
      <c r="BY76" s="118"/>
      <c r="BZ76" s="118"/>
      <c r="CA76" s="118">
        <f t="shared" si="3"/>
        <v>0</v>
      </c>
      <c r="CB76" s="118"/>
      <c r="CC76" s="118"/>
      <c r="CD76" s="119"/>
    </row>
    <row r="77" spans="1:82" ht="24" customHeight="1">
      <c r="A77" s="109" t="s">
        <v>118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23">
        <v>2144</v>
      </c>
      <c r="V77" s="23"/>
      <c r="W77" s="23"/>
      <c r="X77" s="23">
        <v>470</v>
      </c>
      <c r="Y77" s="23"/>
      <c r="Z77" s="23"/>
      <c r="AA77" s="39"/>
      <c r="AB77" s="39"/>
      <c r="AC77" s="39"/>
      <c r="AD77" s="39"/>
      <c r="AE77" s="39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118">
        <f t="shared" si="2"/>
        <v>0</v>
      </c>
      <c r="BX77" s="118"/>
      <c r="BY77" s="118"/>
      <c r="BZ77" s="118"/>
      <c r="CA77" s="118">
        <f t="shared" si="3"/>
        <v>0</v>
      </c>
      <c r="CB77" s="118"/>
      <c r="CC77" s="118"/>
      <c r="CD77" s="119"/>
    </row>
    <row r="78" spans="1:82" ht="12" customHeight="1">
      <c r="A78" s="105" t="s">
        <v>34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35">
        <v>2200</v>
      </c>
      <c r="V78" s="35"/>
      <c r="W78" s="35"/>
      <c r="X78" s="35">
        <v>480</v>
      </c>
      <c r="Y78" s="35"/>
      <c r="Z78" s="35"/>
      <c r="AA78" s="39"/>
      <c r="AB78" s="39"/>
      <c r="AC78" s="39"/>
      <c r="AD78" s="39"/>
      <c r="AE78" s="39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118">
        <f t="shared" si="2"/>
        <v>0</v>
      </c>
      <c r="BX78" s="118"/>
      <c r="BY78" s="118"/>
      <c r="BZ78" s="118"/>
      <c r="CA78" s="118">
        <f t="shared" si="3"/>
        <v>0</v>
      </c>
      <c r="CB78" s="118"/>
      <c r="CC78" s="118"/>
      <c r="CD78" s="119"/>
    </row>
    <row r="79" spans="1:82" ht="24" customHeight="1">
      <c r="A79" s="105" t="s">
        <v>35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35">
        <v>2300</v>
      </c>
      <c r="V79" s="35"/>
      <c r="W79" s="35"/>
      <c r="X79" s="35">
        <v>490</v>
      </c>
      <c r="Y79" s="35"/>
      <c r="Z79" s="35"/>
      <c r="AA79" s="39"/>
      <c r="AB79" s="39"/>
      <c r="AC79" s="39"/>
      <c r="AD79" s="39"/>
      <c r="AE79" s="39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118">
        <f t="shared" si="2"/>
        <v>0</v>
      </c>
      <c r="BX79" s="118"/>
      <c r="BY79" s="118"/>
      <c r="BZ79" s="118"/>
      <c r="CA79" s="118">
        <f t="shared" si="3"/>
        <v>0</v>
      </c>
      <c r="CB79" s="118"/>
      <c r="CC79" s="118"/>
      <c r="CD79" s="119"/>
    </row>
    <row r="80" spans="1:82" ht="12" customHeight="1" thickBot="1">
      <c r="A80" s="107" t="s">
        <v>36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40">
        <v>2400</v>
      </c>
      <c r="V80" s="40"/>
      <c r="W80" s="40"/>
      <c r="X80" s="40">
        <v>500</v>
      </c>
      <c r="Y80" s="40"/>
      <c r="Z80" s="40"/>
      <c r="AA80" s="120">
        <f>SUM(AA83:AA87)</f>
        <v>0</v>
      </c>
      <c r="AB80" s="120"/>
      <c r="AC80" s="120"/>
      <c r="AD80" s="120"/>
      <c r="AE80" s="120"/>
      <c r="AF80" s="120">
        <f>SUM(AF83:AF87)</f>
        <v>0</v>
      </c>
      <c r="AG80" s="120"/>
      <c r="AH80" s="120"/>
      <c r="AI80" s="120"/>
      <c r="AJ80" s="120">
        <f>SUM(AJ83:AJ87)</f>
        <v>0</v>
      </c>
      <c r="AK80" s="120"/>
      <c r="AL80" s="120"/>
      <c r="AM80" s="120"/>
      <c r="AN80" s="120">
        <f>SUM(AN83:AN87)</f>
        <v>0</v>
      </c>
      <c r="AO80" s="120"/>
      <c r="AP80" s="120"/>
      <c r="AQ80" s="120"/>
      <c r="AR80" s="120">
        <f>SUM(AR83:AR87)</f>
        <v>0</v>
      </c>
      <c r="AS80" s="120"/>
      <c r="AT80" s="120"/>
      <c r="AU80" s="120"/>
      <c r="AV80" s="120">
        <f>SUM(AV83:AV87)</f>
        <v>0</v>
      </c>
      <c r="AW80" s="120"/>
      <c r="AX80" s="120"/>
      <c r="AY80" s="120"/>
      <c r="AZ80" s="120">
        <f>SUM(AZ83:AZ87)</f>
        <v>0</v>
      </c>
      <c r="BA80" s="120"/>
      <c r="BB80" s="120"/>
      <c r="BC80" s="120"/>
      <c r="BD80" s="120">
        <f>SUM(BD83:BD87)</f>
        <v>0</v>
      </c>
      <c r="BE80" s="120"/>
      <c r="BF80" s="120"/>
      <c r="BG80" s="120">
        <f>SUM(BG83:BG87)</f>
        <v>0</v>
      </c>
      <c r="BH80" s="120"/>
      <c r="BI80" s="120"/>
      <c r="BJ80" s="120"/>
      <c r="BK80" s="120">
        <f>SUM(BK83:BK87)</f>
        <v>0</v>
      </c>
      <c r="BL80" s="120"/>
      <c r="BM80" s="120"/>
      <c r="BN80" s="120"/>
      <c r="BO80" s="120">
        <f>SUM(BO83:BO87)</f>
        <v>0</v>
      </c>
      <c r="BP80" s="120"/>
      <c r="BQ80" s="120"/>
      <c r="BR80" s="120"/>
      <c r="BS80" s="120">
        <f>SUM(BS83:BS87)</f>
        <v>0</v>
      </c>
      <c r="BT80" s="120"/>
      <c r="BU80" s="120"/>
      <c r="BV80" s="120"/>
      <c r="BW80" s="120">
        <f t="shared" si="2"/>
        <v>0</v>
      </c>
      <c r="BX80" s="120"/>
      <c r="BY80" s="120"/>
      <c r="BZ80" s="120"/>
      <c r="CA80" s="120">
        <f t="shared" si="3"/>
        <v>0</v>
      </c>
      <c r="CB80" s="120"/>
      <c r="CC80" s="120"/>
      <c r="CD80" s="121"/>
    </row>
    <row r="81" spans="1:82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ht="12" customHeight="1" thickBot="1">
      <c r="A82" s="18" t="s">
        <v>129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</row>
    <row r="83" spans="1:82" ht="24" customHeight="1">
      <c r="A83" s="111" t="s">
        <v>37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41">
        <v>2410</v>
      </c>
      <c r="V83" s="41"/>
      <c r="W83" s="41"/>
      <c r="X83" s="41">
        <v>510</v>
      </c>
      <c r="Y83" s="41"/>
      <c r="Z83" s="41"/>
      <c r="AA83" s="99"/>
      <c r="AB83" s="99"/>
      <c r="AC83" s="99"/>
      <c r="AD83" s="99"/>
      <c r="AE83" s="99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22">
        <f aca="true" t="shared" si="4" ref="BW83:BW99">SUM(AF83,-AN83,AV83,-BG83)</f>
        <v>0</v>
      </c>
      <c r="BX83" s="122"/>
      <c r="BY83" s="122"/>
      <c r="BZ83" s="122"/>
      <c r="CA83" s="122">
        <f aca="true" t="shared" si="5" ref="CA83:CA99">SUM(AJ83,-AR83,AZ83,-BK83)</f>
        <v>0</v>
      </c>
      <c r="CB83" s="122"/>
      <c r="CC83" s="122"/>
      <c r="CD83" s="123"/>
    </row>
    <row r="84" spans="1:82" ht="24" customHeight="1">
      <c r="A84" s="29" t="s">
        <v>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1">
        <v>2420</v>
      </c>
      <c r="V84" s="31"/>
      <c r="W84" s="31"/>
      <c r="X84" s="31">
        <v>520</v>
      </c>
      <c r="Y84" s="31"/>
      <c r="Z84" s="31"/>
      <c r="AA84" s="39"/>
      <c r="AB84" s="39"/>
      <c r="AC84" s="39"/>
      <c r="AD84" s="39"/>
      <c r="AE84" s="39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118">
        <f t="shared" si="4"/>
        <v>0</v>
      </c>
      <c r="BX84" s="118"/>
      <c r="BY84" s="118"/>
      <c r="BZ84" s="118"/>
      <c r="CA84" s="118">
        <f t="shared" si="5"/>
        <v>0</v>
      </c>
      <c r="CB84" s="118"/>
      <c r="CC84" s="118"/>
      <c r="CD84" s="119"/>
    </row>
    <row r="85" spans="1:82" ht="12" customHeight="1">
      <c r="A85" s="29" t="s">
        <v>39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1">
        <v>2430</v>
      </c>
      <c r="V85" s="31"/>
      <c r="W85" s="31"/>
      <c r="X85" s="31">
        <v>530</v>
      </c>
      <c r="Y85" s="31"/>
      <c r="Z85" s="31"/>
      <c r="AA85" s="39"/>
      <c r="AB85" s="39"/>
      <c r="AC85" s="39"/>
      <c r="AD85" s="39"/>
      <c r="AE85" s="39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118">
        <f t="shared" si="4"/>
        <v>0</v>
      </c>
      <c r="BX85" s="118"/>
      <c r="BY85" s="118"/>
      <c r="BZ85" s="118"/>
      <c r="CA85" s="118">
        <f t="shared" si="5"/>
        <v>0</v>
      </c>
      <c r="CB85" s="118"/>
      <c r="CC85" s="118"/>
      <c r="CD85" s="119"/>
    </row>
    <row r="86" spans="1:82" ht="12" customHeight="1">
      <c r="A86" s="29" t="s">
        <v>40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1">
        <v>2440</v>
      </c>
      <c r="V86" s="31"/>
      <c r="W86" s="31"/>
      <c r="X86" s="31">
        <v>540</v>
      </c>
      <c r="Y86" s="31"/>
      <c r="Z86" s="31"/>
      <c r="AA86" s="39"/>
      <c r="AB86" s="39"/>
      <c r="AC86" s="39"/>
      <c r="AD86" s="39"/>
      <c r="AE86" s="39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118">
        <f t="shared" si="4"/>
        <v>0</v>
      </c>
      <c r="BX86" s="118"/>
      <c r="BY86" s="118"/>
      <c r="BZ86" s="118"/>
      <c r="CA86" s="118">
        <f t="shared" si="5"/>
        <v>0</v>
      </c>
      <c r="CB86" s="118"/>
      <c r="CC86" s="118"/>
      <c r="CD86" s="119"/>
    </row>
    <row r="87" spans="1:82" ht="24" customHeight="1">
      <c r="A87" s="29" t="s">
        <v>119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1">
        <v>2450</v>
      </c>
      <c r="V87" s="31"/>
      <c r="W87" s="31"/>
      <c r="X87" s="31">
        <v>550</v>
      </c>
      <c r="Y87" s="31"/>
      <c r="Z87" s="31"/>
      <c r="AA87" s="39"/>
      <c r="AB87" s="39"/>
      <c r="AC87" s="39"/>
      <c r="AD87" s="39"/>
      <c r="AE87" s="39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118">
        <f t="shared" si="4"/>
        <v>0</v>
      </c>
      <c r="BX87" s="118"/>
      <c r="BY87" s="118"/>
      <c r="BZ87" s="118"/>
      <c r="CA87" s="118">
        <f t="shared" si="5"/>
        <v>0</v>
      </c>
      <c r="CB87" s="118"/>
      <c r="CC87" s="118"/>
      <c r="CD87" s="119"/>
    </row>
    <row r="88" spans="1:82" ht="12" customHeight="1">
      <c r="A88" s="33" t="s">
        <v>120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5">
        <v>4100</v>
      </c>
      <c r="V88" s="35"/>
      <c r="W88" s="35"/>
      <c r="X88" s="35">
        <v>560</v>
      </c>
      <c r="Y88" s="35"/>
      <c r="Z88" s="35"/>
      <c r="AA88" s="118">
        <f>SUM(AA89,-AA93)</f>
        <v>0</v>
      </c>
      <c r="AB88" s="118"/>
      <c r="AC88" s="118"/>
      <c r="AD88" s="118"/>
      <c r="AE88" s="118"/>
      <c r="AF88" s="118">
        <f>SUM(AF89,-AF93)</f>
        <v>0</v>
      </c>
      <c r="AG88" s="118"/>
      <c r="AH88" s="118"/>
      <c r="AI88" s="118"/>
      <c r="AJ88" s="118">
        <f>SUM(AJ89,-AJ93)</f>
        <v>0</v>
      </c>
      <c r="AK88" s="118"/>
      <c r="AL88" s="118"/>
      <c r="AM88" s="118"/>
      <c r="AN88" s="118">
        <f>SUM(AN89,-AN93)</f>
        <v>0</v>
      </c>
      <c r="AO88" s="118"/>
      <c r="AP88" s="118"/>
      <c r="AQ88" s="118"/>
      <c r="AR88" s="118">
        <f>SUM(AR89,-AR93)</f>
        <v>0</v>
      </c>
      <c r="AS88" s="118"/>
      <c r="AT88" s="118"/>
      <c r="AU88" s="118"/>
      <c r="AV88" s="118">
        <f>SUM(AV89,-AV93)</f>
        <v>0</v>
      </c>
      <c r="AW88" s="118"/>
      <c r="AX88" s="118"/>
      <c r="AY88" s="118"/>
      <c r="AZ88" s="118">
        <f>SUM(AZ89,-AZ93)</f>
        <v>0</v>
      </c>
      <c r="BA88" s="118"/>
      <c r="BB88" s="118"/>
      <c r="BC88" s="118"/>
      <c r="BD88" s="118">
        <f>SUM(BD89,-BD93)</f>
        <v>0</v>
      </c>
      <c r="BE88" s="118"/>
      <c r="BF88" s="118"/>
      <c r="BG88" s="118">
        <f>SUM(BG89,-BG93)</f>
        <v>0</v>
      </c>
      <c r="BH88" s="118"/>
      <c r="BI88" s="118"/>
      <c r="BJ88" s="118"/>
      <c r="BK88" s="118">
        <f>SUM(BK89,-BK93)</f>
        <v>0</v>
      </c>
      <c r="BL88" s="118"/>
      <c r="BM88" s="118"/>
      <c r="BN88" s="118"/>
      <c r="BO88" s="118">
        <f>SUM(BO89,-BO93)</f>
        <v>0</v>
      </c>
      <c r="BP88" s="118"/>
      <c r="BQ88" s="118"/>
      <c r="BR88" s="118"/>
      <c r="BS88" s="118">
        <f>SUM(BS89,-BS93)</f>
        <v>0</v>
      </c>
      <c r="BT88" s="118"/>
      <c r="BU88" s="118"/>
      <c r="BV88" s="118"/>
      <c r="BW88" s="118">
        <f t="shared" si="4"/>
        <v>0</v>
      </c>
      <c r="BX88" s="118"/>
      <c r="BY88" s="118"/>
      <c r="BZ88" s="118"/>
      <c r="CA88" s="118">
        <f t="shared" si="5"/>
        <v>0</v>
      </c>
      <c r="CB88" s="118"/>
      <c r="CC88" s="118"/>
      <c r="CD88" s="119"/>
    </row>
    <row r="89" spans="1:82" ht="12" customHeight="1">
      <c r="A89" s="29" t="s">
        <v>60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1">
        <v>4110</v>
      </c>
      <c r="V89" s="31"/>
      <c r="W89" s="31"/>
      <c r="X89" s="31">
        <v>570</v>
      </c>
      <c r="Y89" s="31"/>
      <c r="Z89" s="31"/>
      <c r="AA89" s="118">
        <f>SUM(AA90,AA91,AA92)</f>
        <v>0</v>
      </c>
      <c r="AB89" s="118"/>
      <c r="AC89" s="118"/>
      <c r="AD89" s="118"/>
      <c r="AE89" s="118"/>
      <c r="AF89" s="118">
        <f>SUM(AF90,AF91,AF92)</f>
        <v>0</v>
      </c>
      <c r="AG89" s="118"/>
      <c r="AH89" s="118"/>
      <c r="AI89" s="118"/>
      <c r="AJ89" s="118">
        <f>SUM(AJ90,AJ91,AJ92)</f>
        <v>0</v>
      </c>
      <c r="AK89" s="118"/>
      <c r="AL89" s="118"/>
      <c r="AM89" s="118"/>
      <c r="AN89" s="118">
        <f>SUM(AN90,AN91,AN92)</f>
        <v>0</v>
      </c>
      <c r="AO89" s="118"/>
      <c r="AP89" s="118"/>
      <c r="AQ89" s="118"/>
      <c r="AR89" s="118">
        <f>SUM(AR90,AR91,AR92)</f>
        <v>0</v>
      </c>
      <c r="AS89" s="118"/>
      <c r="AT89" s="118"/>
      <c r="AU89" s="118"/>
      <c r="AV89" s="118">
        <f>SUM(AV90,AV91,AV92)</f>
        <v>0</v>
      </c>
      <c r="AW89" s="118"/>
      <c r="AX89" s="118"/>
      <c r="AY89" s="118"/>
      <c r="AZ89" s="118">
        <f>SUM(AZ90,AZ91,AZ92)</f>
        <v>0</v>
      </c>
      <c r="BA89" s="118"/>
      <c r="BB89" s="118"/>
      <c r="BC89" s="118"/>
      <c r="BD89" s="118">
        <f>SUM(BD90,BD91,BD92)</f>
        <v>0</v>
      </c>
      <c r="BE89" s="118"/>
      <c r="BF89" s="118"/>
      <c r="BG89" s="118">
        <f>SUM(BG90,BG91,BG92)</f>
        <v>0</v>
      </c>
      <c r="BH89" s="118"/>
      <c r="BI89" s="118"/>
      <c r="BJ89" s="118"/>
      <c r="BK89" s="118">
        <f>SUM(BK90,BK91,BK92)</f>
        <v>0</v>
      </c>
      <c r="BL89" s="118"/>
      <c r="BM89" s="118"/>
      <c r="BN89" s="118"/>
      <c r="BO89" s="118">
        <f>SUM(BO90,BO91,BO92)</f>
        <v>0</v>
      </c>
      <c r="BP89" s="118"/>
      <c r="BQ89" s="118"/>
      <c r="BR89" s="118"/>
      <c r="BS89" s="118">
        <f>SUM(BS90,BS91,BS92)</f>
        <v>0</v>
      </c>
      <c r="BT89" s="118"/>
      <c r="BU89" s="118"/>
      <c r="BV89" s="118"/>
      <c r="BW89" s="118">
        <f t="shared" si="4"/>
        <v>0</v>
      </c>
      <c r="BX89" s="118"/>
      <c r="BY89" s="118"/>
      <c r="BZ89" s="118"/>
      <c r="CA89" s="118">
        <f t="shared" si="5"/>
        <v>0</v>
      </c>
      <c r="CB89" s="118"/>
      <c r="CC89" s="118"/>
      <c r="CD89" s="119"/>
    </row>
    <row r="90" spans="1:82" ht="24" customHeight="1">
      <c r="A90" s="37" t="s">
        <v>121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23">
        <v>4111</v>
      </c>
      <c r="V90" s="23"/>
      <c r="W90" s="23"/>
      <c r="X90" s="23">
        <v>580</v>
      </c>
      <c r="Y90" s="23"/>
      <c r="Z90" s="23"/>
      <c r="AA90" s="39"/>
      <c r="AB90" s="39"/>
      <c r="AC90" s="39"/>
      <c r="AD90" s="39"/>
      <c r="AE90" s="39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118">
        <f t="shared" si="4"/>
        <v>0</v>
      </c>
      <c r="BX90" s="118"/>
      <c r="BY90" s="118"/>
      <c r="BZ90" s="118"/>
      <c r="CA90" s="118">
        <f t="shared" si="5"/>
        <v>0</v>
      </c>
      <c r="CB90" s="118"/>
      <c r="CC90" s="118"/>
      <c r="CD90" s="119"/>
    </row>
    <row r="91" spans="1:82" ht="24" customHeight="1">
      <c r="A91" s="37" t="s">
        <v>122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23">
        <v>4112</v>
      </c>
      <c r="V91" s="23"/>
      <c r="W91" s="23"/>
      <c r="X91" s="23">
        <v>590</v>
      </c>
      <c r="Y91" s="23"/>
      <c r="Z91" s="23"/>
      <c r="AA91" s="39"/>
      <c r="AB91" s="39"/>
      <c r="AC91" s="39"/>
      <c r="AD91" s="39"/>
      <c r="AE91" s="39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118">
        <f t="shared" si="4"/>
        <v>0</v>
      </c>
      <c r="BX91" s="118"/>
      <c r="BY91" s="118"/>
      <c r="BZ91" s="118"/>
      <c r="CA91" s="118">
        <f t="shared" si="5"/>
        <v>0</v>
      </c>
      <c r="CB91" s="118"/>
      <c r="CC91" s="118"/>
      <c r="CD91" s="119"/>
    </row>
    <row r="92" spans="1:82" ht="12" customHeight="1">
      <c r="A92" s="37" t="s">
        <v>123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23">
        <v>4113</v>
      </c>
      <c r="V92" s="23"/>
      <c r="W92" s="23"/>
      <c r="X92" s="23">
        <v>600</v>
      </c>
      <c r="Y92" s="23"/>
      <c r="Z92" s="23"/>
      <c r="AA92" s="39"/>
      <c r="AB92" s="39"/>
      <c r="AC92" s="39"/>
      <c r="AD92" s="39"/>
      <c r="AE92" s="39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118">
        <f t="shared" si="4"/>
        <v>0</v>
      </c>
      <c r="BX92" s="118"/>
      <c r="BY92" s="118"/>
      <c r="BZ92" s="118"/>
      <c r="CA92" s="118">
        <f t="shared" si="5"/>
        <v>0</v>
      </c>
      <c r="CB92" s="118"/>
      <c r="CC92" s="118"/>
      <c r="CD92" s="119"/>
    </row>
    <row r="93" spans="1:82" s="16" customFormat="1" ht="12" customHeight="1">
      <c r="A93" s="29" t="s">
        <v>124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1">
        <v>4120</v>
      </c>
      <c r="V93" s="31"/>
      <c r="W93" s="31"/>
      <c r="X93" s="31">
        <v>610</v>
      </c>
      <c r="Y93" s="31"/>
      <c r="Z93" s="31"/>
      <c r="AA93" s="126">
        <f>SUM(AA94,AA95,AA96)</f>
        <v>0</v>
      </c>
      <c r="AB93" s="126"/>
      <c r="AC93" s="126"/>
      <c r="AD93" s="126"/>
      <c r="AE93" s="126"/>
      <c r="AF93" s="126">
        <f>SUM(AF94,AF95,AF96)</f>
        <v>0</v>
      </c>
      <c r="AG93" s="126"/>
      <c r="AH93" s="126"/>
      <c r="AI93" s="126"/>
      <c r="AJ93" s="126">
        <f>SUM(AJ94,AJ95,AJ96)</f>
        <v>0</v>
      </c>
      <c r="AK93" s="126"/>
      <c r="AL93" s="126"/>
      <c r="AM93" s="126"/>
      <c r="AN93" s="126">
        <f>SUM(AN94,AN95,AN96)</f>
        <v>0</v>
      </c>
      <c r="AO93" s="126"/>
      <c r="AP93" s="126"/>
      <c r="AQ93" s="126"/>
      <c r="AR93" s="126">
        <f>SUM(AR94,AR95,AR96)</f>
        <v>0</v>
      </c>
      <c r="AS93" s="126"/>
      <c r="AT93" s="126"/>
      <c r="AU93" s="126"/>
      <c r="AV93" s="126">
        <f>SUM(AV94,AV95,AV96)</f>
        <v>0</v>
      </c>
      <c r="AW93" s="126"/>
      <c r="AX93" s="126"/>
      <c r="AY93" s="126"/>
      <c r="AZ93" s="126">
        <f>SUM(AZ94,AZ95,AZ96)</f>
        <v>0</v>
      </c>
      <c r="BA93" s="126"/>
      <c r="BB93" s="126"/>
      <c r="BC93" s="126"/>
      <c r="BD93" s="126">
        <f>SUM(BD94,BD95,BD96)</f>
        <v>0</v>
      </c>
      <c r="BE93" s="126"/>
      <c r="BF93" s="126"/>
      <c r="BG93" s="126">
        <f>SUM(BG94,BG95,BG96)</f>
        <v>0</v>
      </c>
      <c r="BH93" s="126"/>
      <c r="BI93" s="126"/>
      <c r="BJ93" s="126"/>
      <c r="BK93" s="126">
        <f>SUM(BK94,BK95,BK96)</f>
        <v>0</v>
      </c>
      <c r="BL93" s="126"/>
      <c r="BM93" s="126"/>
      <c r="BN93" s="126"/>
      <c r="BO93" s="126">
        <f>SUM(BO94,BO95,BO96)</f>
        <v>0</v>
      </c>
      <c r="BP93" s="126"/>
      <c r="BQ93" s="126"/>
      <c r="BR93" s="126"/>
      <c r="BS93" s="126">
        <f>SUM(BS94,BS95,BS96)</f>
        <v>0</v>
      </c>
      <c r="BT93" s="126"/>
      <c r="BU93" s="126"/>
      <c r="BV93" s="126"/>
      <c r="BW93" s="118">
        <f t="shared" si="4"/>
        <v>0</v>
      </c>
      <c r="BX93" s="118"/>
      <c r="BY93" s="118"/>
      <c r="BZ93" s="118"/>
      <c r="CA93" s="118">
        <f t="shared" si="5"/>
        <v>0</v>
      </c>
      <c r="CB93" s="118"/>
      <c r="CC93" s="118"/>
      <c r="CD93" s="119"/>
    </row>
    <row r="94" spans="1:82" ht="24" customHeight="1">
      <c r="A94" s="37" t="s">
        <v>125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23">
        <v>4121</v>
      </c>
      <c r="V94" s="23"/>
      <c r="W94" s="23"/>
      <c r="X94" s="23">
        <v>620</v>
      </c>
      <c r="Y94" s="23"/>
      <c r="Z94" s="23"/>
      <c r="AA94" s="39"/>
      <c r="AB94" s="39"/>
      <c r="AC94" s="39"/>
      <c r="AD94" s="39"/>
      <c r="AE94" s="39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118">
        <f t="shared" si="4"/>
        <v>0</v>
      </c>
      <c r="BX94" s="118"/>
      <c r="BY94" s="118"/>
      <c r="BZ94" s="118"/>
      <c r="CA94" s="118">
        <f t="shared" si="5"/>
        <v>0</v>
      </c>
      <c r="CB94" s="118"/>
      <c r="CC94" s="118"/>
      <c r="CD94" s="119"/>
    </row>
    <row r="95" spans="1:82" ht="24" customHeight="1">
      <c r="A95" s="37" t="s">
        <v>126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23">
        <v>4122</v>
      </c>
      <c r="V95" s="23"/>
      <c r="W95" s="23"/>
      <c r="X95" s="23">
        <v>630</v>
      </c>
      <c r="Y95" s="23"/>
      <c r="Z95" s="23"/>
      <c r="AA95" s="39"/>
      <c r="AB95" s="39"/>
      <c r="AC95" s="39"/>
      <c r="AD95" s="39"/>
      <c r="AE95" s="39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118">
        <f t="shared" si="4"/>
        <v>0</v>
      </c>
      <c r="BX95" s="118"/>
      <c r="BY95" s="118"/>
      <c r="BZ95" s="118"/>
      <c r="CA95" s="118">
        <f t="shared" si="5"/>
        <v>0</v>
      </c>
      <c r="CB95" s="118"/>
      <c r="CC95" s="118"/>
      <c r="CD95" s="119"/>
    </row>
    <row r="96" spans="1:82" ht="12" customHeight="1">
      <c r="A96" s="37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23">
        <v>4123</v>
      </c>
      <c r="V96" s="23"/>
      <c r="W96" s="23"/>
      <c r="X96" s="23">
        <v>640</v>
      </c>
      <c r="Y96" s="23"/>
      <c r="Z96" s="23"/>
      <c r="AA96" s="39"/>
      <c r="AB96" s="39"/>
      <c r="AC96" s="39"/>
      <c r="AD96" s="39"/>
      <c r="AE96" s="39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118">
        <f t="shared" si="4"/>
        <v>0</v>
      </c>
      <c r="BX96" s="118"/>
      <c r="BY96" s="118"/>
      <c r="BZ96" s="118"/>
      <c r="CA96" s="118">
        <f t="shared" si="5"/>
        <v>0</v>
      </c>
      <c r="CB96" s="118"/>
      <c r="CC96" s="118"/>
      <c r="CD96" s="119"/>
    </row>
    <row r="97" spans="1:82" s="14" customFormat="1" ht="12" customHeight="1">
      <c r="A97" s="33" t="s">
        <v>128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5">
        <v>4200</v>
      </c>
      <c r="V97" s="35"/>
      <c r="W97" s="35"/>
      <c r="X97" s="35">
        <v>650</v>
      </c>
      <c r="Y97" s="35"/>
      <c r="Z97" s="35"/>
      <c r="AA97" s="118">
        <f>SUM(AA98,-AA99)</f>
        <v>0</v>
      </c>
      <c r="AB97" s="118"/>
      <c r="AC97" s="118"/>
      <c r="AD97" s="118"/>
      <c r="AE97" s="118"/>
      <c r="AF97" s="118">
        <f>SUM(AF98,-AF99)</f>
        <v>0</v>
      </c>
      <c r="AG97" s="118"/>
      <c r="AH97" s="118"/>
      <c r="AI97" s="118"/>
      <c r="AJ97" s="118">
        <f>SUM(AJ98,-AJ99)</f>
        <v>0</v>
      </c>
      <c r="AK97" s="118"/>
      <c r="AL97" s="118"/>
      <c r="AM97" s="118"/>
      <c r="AN97" s="118">
        <f>SUM(AN98,-AN99)</f>
        <v>0</v>
      </c>
      <c r="AO97" s="118"/>
      <c r="AP97" s="118"/>
      <c r="AQ97" s="118"/>
      <c r="AR97" s="118">
        <f>SUM(AR98,-AR99)</f>
        <v>0</v>
      </c>
      <c r="AS97" s="118"/>
      <c r="AT97" s="118"/>
      <c r="AU97" s="118"/>
      <c r="AV97" s="118">
        <f>SUM(AV98,-AV99)</f>
        <v>0</v>
      </c>
      <c r="AW97" s="118"/>
      <c r="AX97" s="118"/>
      <c r="AY97" s="118"/>
      <c r="AZ97" s="118">
        <f>SUM(AZ98,-AZ99)</f>
        <v>0</v>
      </c>
      <c r="BA97" s="118"/>
      <c r="BB97" s="118"/>
      <c r="BC97" s="118"/>
      <c r="BD97" s="118">
        <f>SUM(BD98,-BD99)</f>
        <v>0</v>
      </c>
      <c r="BE97" s="118"/>
      <c r="BF97" s="118"/>
      <c r="BG97" s="118">
        <f>SUM(BG98,-BG99)</f>
        <v>0</v>
      </c>
      <c r="BH97" s="118"/>
      <c r="BI97" s="118"/>
      <c r="BJ97" s="118"/>
      <c r="BK97" s="118">
        <f>SUM(BK98,-BK99)</f>
        <v>0</v>
      </c>
      <c r="BL97" s="118"/>
      <c r="BM97" s="118"/>
      <c r="BN97" s="118"/>
      <c r="BO97" s="118">
        <f>SUM(BO98,-BO99)</f>
        <v>0</v>
      </c>
      <c r="BP97" s="118"/>
      <c r="BQ97" s="118"/>
      <c r="BR97" s="118"/>
      <c r="BS97" s="118">
        <f>SUM(BS98,-BS99)</f>
        <v>0</v>
      </c>
      <c r="BT97" s="118"/>
      <c r="BU97" s="118"/>
      <c r="BV97" s="118"/>
      <c r="BW97" s="118">
        <f t="shared" si="4"/>
        <v>0</v>
      </c>
      <c r="BX97" s="118"/>
      <c r="BY97" s="118"/>
      <c r="BZ97" s="118"/>
      <c r="CA97" s="118">
        <f t="shared" si="5"/>
        <v>0</v>
      </c>
      <c r="CB97" s="118"/>
      <c r="CC97" s="118"/>
      <c r="CD97" s="119"/>
    </row>
    <row r="98" spans="1:82" s="16" customFormat="1" ht="12" customHeight="1">
      <c r="A98" s="29" t="s">
        <v>61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>
        <v>4210</v>
      </c>
      <c r="V98" s="31"/>
      <c r="W98" s="31"/>
      <c r="X98" s="31">
        <v>660</v>
      </c>
      <c r="Y98" s="31"/>
      <c r="Z98" s="31"/>
      <c r="AA98" s="32"/>
      <c r="AB98" s="32"/>
      <c r="AC98" s="32"/>
      <c r="AD98" s="32"/>
      <c r="AE98" s="32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118">
        <f t="shared" si="4"/>
        <v>0</v>
      </c>
      <c r="BX98" s="118"/>
      <c r="BY98" s="118"/>
      <c r="BZ98" s="118"/>
      <c r="CA98" s="118">
        <f t="shared" si="5"/>
        <v>0</v>
      </c>
      <c r="CB98" s="118"/>
      <c r="CC98" s="118"/>
      <c r="CD98" s="119"/>
    </row>
    <row r="99" spans="1:82" s="16" customFormat="1" ht="12" customHeight="1" thickBot="1">
      <c r="A99" s="25" t="s">
        <v>132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7">
        <v>4220</v>
      </c>
      <c r="V99" s="27"/>
      <c r="W99" s="27"/>
      <c r="X99" s="27">
        <v>670</v>
      </c>
      <c r="Y99" s="27"/>
      <c r="Z99" s="27"/>
      <c r="AA99" s="17"/>
      <c r="AB99" s="17"/>
      <c r="AC99" s="17"/>
      <c r="AD99" s="17"/>
      <c r="AE99" s="17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124">
        <f t="shared" si="4"/>
        <v>0</v>
      </c>
      <c r="BX99" s="124"/>
      <c r="BY99" s="124"/>
      <c r="BZ99" s="124"/>
      <c r="CA99" s="124">
        <f t="shared" si="5"/>
        <v>0</v>
      </c>
      <c r="CB99" s="124"/>
      <c r="CC99" s="124"/>
      <c r="CD99" s="125"/>
    </row>
    <row r="102" spans="3:82" ht="12" customHeight="1">
      <c r="C102" s="64" t="s">
        <v>46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14"/>
      <c r="N102" s="14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</row>
    <row r="103" spans="15:82" ht="12" customHeight="1">
      <c r="O103" s="114" t="s">
        <v>42</v>
      </c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114" t="s">
        <v>41</v>
      </c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</row>
    <row r="104" spans="36:82" ht="12" customHeight="1"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36:82" ht="12" customHeight="1"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2"/>
      <c r="AZ105" s="2"/>
      <c r="BA105" s="2"/>
      <c r="BB105" s="2"/>
      <c r="BC105" s="2"/>
      <c r="BD105" s="2"/>
      <c r="BE105" s="2"/>
      <c r="BF105" s="2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2" customHeight="1">
      <c r="A106" s="2"/>
      <c r="B106" s="2"/>
      <c r="C106" s="64" t="s">
        <v>83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14"/>
      <c r="N106" s="14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</row>
    <row r="107" spans="15:82" ht="12" customHeight="1">
      <c r="O107" s="114" t="s">
        <v>42</v>
      </c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114" t="s">
        <v>41</v>
      </c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</row>
    <row r="109" spans="3:27" s="15" customFormat="1" ht="12" customHeight="1">
      <c r="C109" s="15" t="s">
        <v>84</v>
      </c>
      <c r="D109" s="115"/>
      <c r="E109" s="115"/>
      <c r="F109" s="15" t="s">
        <v>84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5" t="s">
        <v>85</v>
      </c>
      <c r="V109" s="15" t="s">
        <v>86</v>
      </c>
      <c r="W109" s="116"/>
      <c r="X109" s="116"/>
      <c r="Y109" s="115" t="s">
        <v>87</v>
      </c>
      <c r="Z109" s="115"/>
      <c r="AA109" s="115"/>
    </row>
  </sheetData>
  <mergeCells count="1235">
    <mergeCell ref="O107:AI107"/>
    <mergeCell ref="AW107:CD107"/>
    <mergeCell ref="D109:E109"/>
    <mergeCell ref="G109:T109"/>
    <mergeCell ref="W109:X109"/>
    <mergeCell ref="Y109:AA109"/>
    <mergeCell ref="O103:AI103"/>
    <mergeCell ref="AW103:CD103"/>
    <mergeCell ref="C106:L106"/>
    <mergeCell ref="O106:AI106"/>
    <mergeCell ref="AW106:CD106"/>
    <mergeCell ref="C102:L102"/>
    <mergeCell ref="O102:AI102"/>
    <mergeCell ref="AW102:CD102"/>
    <mergeCell ref="CA92:CD92"/>
    <mergeCell ref="BG93:BJ93"/>
    <mergeCell ref="BK93:BN93"/>
    <mergeCell ref="BD93:BF93"/>
    <mergeCell ref="BK92:BN92"/>
    <mergeCell ref="BO92:BR92"/>
    <mergeCell ref="BS92:BV92"/>
    <mergeCell ref="A84:T84"/>
    <mergeCell ref="A92:T92"/>
    <mergeCell ref="A91:T91"/>
    <mergeCell ref="A90:T90"/>
    <mergeCell ref="A85:T85"/>
    <mergeCell ref="A86:T86"/>
    <mergeCell ref="A89:T89"/>
    <mergeCell ref="A72:T72"/>
    <mergeCell ref="A73:T73"/>
    <mergeCell ref="A74:T74"/>
    <mergeCell ref="A83:T83"/>
    <mergeCell ref="A68:T68"/>
    <mergeCell ref="A80:T80"/>
    <mergeCell ref="A79:T79"/>
    <mergeCell ref="A78:T78"/>
    <mergeCell ref="A77:T77"/>
    <mergeCell ref="A76:T76"/>
    <mergeCell ref="A75:T75"/>
    <mergeCell ref="A69:T69"/>
    <mergeCell ref="A70:T70"/>
    <mergeCell ref="A71:T71"/>
    <mergeCell ref="A62:T62"/>
    <mergeCell ref="A67:T67"/>
    <mergeCell ref="A66:T66"/>
    <mergeCell ref="A65:T65"/>
    <mergeCell ref="A64:T64"/>
    <mergeCell ref="A63:T63"/>
    <mergeCell ref="A58:T58"/>
    <mergeCell ref="A59:T59"/>
    <mergeCell ref="A60:T60"/>
    <mergeCell ref="A61:T61"/>
    <mergeCell ref="A49:T49"/>
    <mergeCell ref="A48:T48"/>
    <mergeCell ref="A56:T56"/>
    <mergeCell ref="A57:T57"/>
    <mergeCell ref="A93:T93"/>
    <mergeCell ref="X93:Z93"/>
    <mergeCell ref="AA93:AE93"/>
    <mergeCell ref="AF93:AI93"/>
    <mergeCell ref="AR93:AU93"/>
    <mergeCell ref="AV93:AY93"/>
    <mergeCell ref="AZ93:BC93"/>
    <mergeCell ref="AJ93:AM93"/>
    <mergeCell ref="AN93:AQ93"/>
    <mergeCell ref="A35:T35"/>
    <mergeCell ref="A36:T36"/>
    <mergeCell ref="A37:T37"/>
    <mergeCell ref="A38:T38"/>
    <mergeCell ref="A43:T43"/>
    <mergeCell ref="A53:T53"/>
    <mergeCell ref="A54:T54"/>
    <mergeCell ref="A55:T55"/>
    <mergeCell ref="A52:T52"/>
    <mergeCell ref="A44:T44"/>
    <mergeCell ref="A45:T45"/>
    <mergeCell ref="A46:T46"/>
    <mergeCell ref="A51:T51"/>
    <mergeCell ref="A50:T50"/>
    <mergeCell ref="A42:T42"/>
    <mergeCell ref="A39:T39"/>
    <mergeCell ref="A40:T40"/>
    <mergeCell ref="A41:T41"/>
    <mergeCell ref="BW92:BZ92"/>
    <mergeCell ref="CA91:CD91"/>
    <mergeCell ref="AA92:AE92"/>
    <mergeCell ref="AF92:AI92"/>
    <mergeCell ref="AJ92:AM92"/>
    <mergeCell ref="AN92:AQ92"/>
    <mergeCell ref="AR92:AU92"/>
    <mergeCell ref="AV92:AY92"/>
    <mergeCell ref="AZ92:BC92"/>
    <mergeCell ref="BD92:BF92"/>
    <mergeCell ref="BG92:BJ92"/>
    <mergeCell ref="BK91:BN91"/>
    <mergeCell ref="BO91:BR91"/>
    <mergeCell ref="BS91:BV91"/>
    <mergeCell ref="BG91:BJ91"/>
    <mergeCell ref="BW91:BZ91"/>
    <mergeCell ref="CA90:CD90"/>
    <mergeCell ref="AA91:AE91"/>
    <mergeCell ref="AF91:AI91"/>
    <mergeCell ref="AJ91:AM91"/>
    <mergeCell ref="AN91:AQ91"/>
    <mergeCell ref="AR91:AU91"/>
    <mergeCell ref="AV91:AY91"/>
    <mergeCell ref="AZ91:BC91"/>
    <mergeCell ref="BD91:BF91"/>
    <mergeCell ref="BK90:BN90"/>
    <mergeCell ref="BO90:BR90"/>
    <mergeCell ref="BS90:BV90"/>
    <mergeCell ref="BW90:BZ90"/>
    <mergeCell ref="CA89:CD89"/>
    <mergeCell ref="AA90:AE90"/>
    <mergeCell ref="AF90:AI90"/>
    <mergeCell ref="AJ90:AM90"/>
    <mergeCell ref="AN90:AQ90"/>
    <mergeCell ref="AR90:AU90"/>
    <mergeCell ref="AV90:AY90"/>
    <mergeCell ref="AZ90:BC90"/>
    <mergeCell ref="BD90:BF90"/>
    <mergeCell ref="BG90:BJ90"/>
    <mergeCell ref="BK89:BN89"/>
    <mergeCell ref="BO89:BR89"/>
    <mergeCell ref="BS89:BV89"/>
    <mergeCell ref="BW89:BZ89"/>
    <mergeCell ref="CA86:CD86"/>
    <mergeCell ref="AA89:AE89"/>
    <mergeCell ref="AF89:AI89"/>
    <mergeCell ref="AJ89:AM89"/>
    <mergeCell ref="AN89:AQ89"/>
    <mergeCell ref="AR89:AU89"/>
    <mergeCell ref="AV89:AY89"/>
    <mergeCell ref="AZ89:BC89"/>
    <mergeCell ref="BD89:BF89"/>
    <mergeCell ref="BG89:BJ89"/>
    <mergeCell ref="BK86:BN86"/>
    <mergeCell ref="BO86:BR86"/>
    <mergeCell ref="BS86:BV86"/>
    <mergeCell ref="BW86:BZ86"/>
    <mergeCell ref="CA85:CD85"/>
    <mergeCell ref="AA86:AE86"/>
    <mergeCell ref="AF86:AI86"/>
    <mergeCell ref="AJ86:AM86"/>
    <mergeCell ref="AN86:AQ86"/>
    <mergeCell ref="AR86:AU86"/>
    <mergeCell ref="AV86:AY86"/>
    <mergeCell ref="AZ86:BC86"/>
    <mergeCell ref="BD86:BF86"/>
    <mergeCell ref="BG86:BJ86"/>
    <mergeCell ref="BK85:BN85"/>
    <mergeCell ref="BO85:BR85"/>
    <mergeCell ref="BS85:BV85"/>
    <mergeCell ref="BW85:BZ85"/>
    <mergeCell ref="CA84:CD84"/>
    <mergeCell ref="AA85:AE85"/>
    <mergeCell ref="AF85:AI85"/>
    <mergeCell ref="AJ85:AM85"/>
    <mergeCell ref="AN85:AQ85"/>
    <mergeCell ref="AR85:AU85"/>
    <mergeCell ref="AV85:AY85"/>
    <mergeCell ref="AZ85:BC85"/>
    <mergeCell ref="BD85:BF85"/>
    <mergeCell ref="BG85:BJ85"/>
    <mergeCell ref="BK84:BN84"/>
    <mergeCell ref="BO84:BR84"/>
    <mergeCell ref="BS84:BV84"/>
    <mergeCell ref="BW84:BZ84"/>
    <mergeCell ref="CA83:CD83"/>
    <mergeCell ref="AA84:AE84"/>
    <mergeCell ref="AF84:AI84"/>
    <mergeCell ref="AJ84:AM84"/>
    <mergeCell ref="AN84:AQ84"/>
    <mergeCell ref="AR84:AU84"/>
    <mergeCell ref="AV84:AY84"/>
    <mergeCell ref="AZ84:BC84"/>
    <mergeCell ref="BD84:BF84"/>
    <mergeCell ref="BG84:BJ84"/>
    <mergeCell ref="BK83:BN83"/>
    <mergeCell ref="BO83:BR83"/>
    <mergeCell ref="BS83:BV83"/>
    <mergeCell ref="BW83:BZ83"/>
    <mergeCell ref="CA80:CD80"/>
    <mergeCell ref="AA83:AE83"/>
    <mergeCell ref="AF83:AI83"/>
    <mergeCell ref="AJ83:AM83"/>
    <mergeCell ref="AN83:AQ83"/>
    <mergeCell ref="AR83:AU83"/>
    <mergeCell ref="AV83:AY83"/>
    <mergeCell ref="AZ83:BC83"/>
    <mergeCell ref="BD83:BF83"/>
    <mergeCell ref="BG83:BJ83"/>
    <mergeCell ref="BK80:BN80"/>
    <mergeCell ref="BO80:BR80"/>
    <mergeCell ref="BS80:BV80"/>
    <mergeCell ref="BW80:BZ80"/>
    <mergeCell ref="CA79:CD79"/>
    <mergeCell ref="AA80:AE80"/>
    <mergeCell ref="AF80:AI80"/>
    <mergeCell ref="AJ80:AM80"/>
    <mergeCell ref="AN80:AQ80"/>
    <mergeCell ref="AR80:AU80"/>
    <mergeCell ref="AV80:AY80"/>
    <mergeCell ref="AZ80:BC80"/>
    <mergeCell ref="BD80:BF80"/>
    <mergeCell ref="BG80:BJ80"/>
    <mergeCell ref="BK79:BN79"/>
    <mergeCell ref="BO79:BR79"/>
    <mergeCell ref="BS79:BV79"/>
    <mergeCell ref="BW79:BZ79"/>
    <mergeCell ref="CA78:CD78"/>
    <mergeCell ref="AA79:AE79"/>
    <mergeCell ref="AF79:AI79"/>
    <mergeCell ref="AJ79:AM79"/>
    <mergeCell ref="AN79:AQ79"/>
    <mergeCell ref="AR79:AU79"/>
    <mergeCell ref="AV79:AY79"/>
    <mergeCell ref="AZ79:BC79"/>
    <mergeCell ref="BD79:BF79"/>
    <mergeCell ref="BG79:BJ79"/>
    <mergeCell ref="BK78:BN78"/>
    <mergeCell ref="BO78:BR78"/>
    <mergeCell ref="BS78:BV78"/>
    <mergeCell ref="BW78:BZ78"/>
    <mergeCell ref="CA77:CD77"/>
    <mergeCell ref="AA78:AE78"/>
    <mergeCell ref="AF78:AI78"/>
    <mergeCell ref="AJ78:AM78"/>
    <mergeCell ref="AN78:AQ78"/>
    <mergeCell ref="AR78:AU78"/>
    <mergeCell ref="AV78:AY78"/>
    <mergeCell ref="AZ78:BC78"/>
    <mergeCell ref="BD78:BF78"/>
    <mergeCell ref="BG78:BJ78"/>
    <mergeCell ref="BK77:BN77"/>
    <mergeCell ref="BO77:BR77"/>
    <mergeCell ref="BS77:BV77"/>
    <mergeCell ref="BW77:BZ77"/>
    <mergeCell ref="CA76:CD76"/>
    <mergeCell ref="AA77:AE77"/>
    <mergeCell ref="AF77:AI77"/>
    <mergeCell ref="AJ77:AM77"/>
    <mergeCell ref="AN77:AQ77"/>
    <mergeCell ref="AR77:AU77"/>
    <mergeCell ref="AV77:AY77"/>
    <mergeCell ref="AZ77:BC77"/>
    <mergeCell ref="BD77:BF77"/>
    <mergeCell ref="BG77:BJ77"/>
    <mergeCell ref="BK76:BN76"/>
    <mergeCell ref="BO76:BR76"/>
    <mergeCell ref="BS76:BV76"/>
    <mergeCell ref="BW76:BZ76"/>
    <mergeCell ref="CA75:CD75"/>
    <mergeCell ref="AA76:AE76"/>
    <mergeCell ref="AF76:AI76"/>
    <mergeCell ref="AJ76:AM76"/>
    <mergeCell ref="AN76:AQ76"/>
    <mergeCell ref="AR76:AU76"/>
    <mergeCell ref="AV76:AY76"/>
    <mergeCell ref="AZ76:BC76"/>
    <mergeCell ref="BD76:BF76"/>
    <mergeCell ref="BG76:BJ76"/>
    <mergeCell ref="BK75:BN75"/>
    <mergeCell ref="BO75:BR75"/>
    <mergeCell ref="BS75:BV75"/>
    <mergeCell ref="BW75:BZ75"/>
    <mergeCell ref="CA74:CD74"/>
    <mergeCell ref="AA75:AE75"/>
    <mergeCell ref="AF75:AI75"/>
    <mergeCell ref="AJ75:AM75"/>
    <mergeCell ref="AN75:AQ75"/>
    <mergeCell ref="AR75:AU75"/>
    <mergeCell ref="AV75:AY75"/>
    <mergeCell ref="AZ75:BC75"/>
    <mergeCell ref="BD75:BF75"/>
    <mergeCell ref="BG75:BJ75"/>
    <mergeCell ref="BK74:BN74"/>
    <mergeCell ref="BO74:BR74"/>
    <mergeCell ref="BS74:BV74"/>
    <mergeCell ref="BW74:BZ74"/>
    <mergeCell ref="CA73:CD73"/>
    <mergeCell ref="AA74:AE74"/>
    <mergeCell ref="AF74:AI74"/>
    <mergeCell ref="AJ74:AM74"/>
    <mergeCell ref="AN74:AQ74"/>
    <mergeCell ref="AR74:AU74"/>
    <mergeCell ref="AV74:AY74"/>
    <mergeCell ref="AZ74:BC74"/>
    <mergeCell ref="BD74:BF74"/>
    <mergeCell ref="BG74:BJ74"/>
    <mergeCell ref="BK73:BN73"/>
    <mergeCell ref="BO73:BR73"/>
    <mergeCell ref="BS73:BV73"/>
    <mergeCell ref="BW73:BZ73"/>
    <mergeCell ref="CA72:CD72"/>
    <mergeCell ref="AA73:AE73"/>
    <mergeCell ref="AF73:AI73"/>
    <mergeCell ref="AJ73:AM73"/>
    <mergeCell ref="AN73:AQ73"/>
    <mergeCell ref="AR73:AU73"/>
    <mergeCell ref="AV73:AY73"/>
    <mergeCell ref="AZ73:BC73"/>
    <mergeCell ref="BD73:BF73"/>
    <mergeCell ref="BG73:BJ73"/>
    <mergeCell ref="BK72:BN72"/>
    <mergeCell ref="BO72:BR72"/>
    <mergeCell ref="BS72:BV72"/>
    <mergeCell ref="BW72:BZ72"/>
    <mergeCell ref="CA71:CD71"/>
    <mergeCell ref="AA72:AE72"/>
    <mergeCell ref="AF72:AI72"/>
    <mergeCell ref="AJ72:AM72"/>
    <mergeCell ref="AN72:AQ72"/>
    <mergeCell ref="AR72:AU72"/>
    <mergeCell ref="AV72:AY72"/>
    <mergeCell ref="AZ72:BC72"/>
    <mergeCell ref="BD72:BF72"/>
    <mergeCell ref="BG72:BJ72"/>
    <mergeCell ref="BK71:BN71"/>
    <mergeCell ref="BO71:BR71"/>
    <mergeCell ref="BS71:BV71"/>
    <mergeCell ref="BW71:BZ71"/>
    <mergeCell ref="CA70:CD70"/>
    <mergeCell ref="AA71:AE71"/>
    <mergeCell ref="AF71:AI71"/>
    <mergeCell ref="AJ71:AM71"/>
    <mergeCell ref="AN71:AQ71"/>
    <mergeCell ref="AR71:AU71"/>
    <mergeCell ref="AV71:AY71"/>
    <mergeCell ref="AZ71:BC71"/>
    <mergeCell ref="BD71:BF71"/>
    <mergeCell ref="BG71:BJ71"/>
    <mergeCell ref="BK70:BN70"/>
    <mergeCell ref="BO70:BR70"/>
    <mergeCell ref="BS70:BV70"/>
    <mergeCell ref="BW70:BZ70"/>
    <mergeCell ref="CA69:CD69"/>
    <mergeCell ref="AA70:AE70"/>
    <mergeCell ref="AF70:AI70"/>
    <mergeCell ref="AJ70:AM70"/>
    <mergeCell ref="AN70:AQ70"/>
    <mergeCell ref="AR70:AU70"/>
    <mergeCell ref="AV70:AY70"/>
    <mergeCell ref="AZ70:BC70"/>
    <mergeCell ref="BD70:BF70"/>
    <mergeCell ref="BG70:BJ70"/>
    <mergeCell ref="BK69:BN69"/>
    <mergeCell ref="BO69:BR69"/>
    <mergeCell ref="BS69:BV69"/>
    <mergeCell ref="BW69:BZ69"/>
    <mergeCell ref="CA68:CD68"/>
    <mergeCell ref="AA69:AE69"/>
    <mergeCell ref="AF69:AI69"/>
    <mergeCell ref="AJ69:AM69"/>
    <mergeCell ref="AN69:AQ69"/>
    <mergeCell ref="AR69:AU69"/>
    <mergeCell ref="AV69:AY69"/>
    <mergeCell ref="AZ69:BC69"/>
    <mergeCell ref="BD69:BF69"/>
    <mergeCell ref="BG69:BJ69"/>
    <mergeCell ref="BK68:BN68"/>
    <mergeCell ref="BO68:BR68"/>
    <mergeCell ref="BS68:BV68"/>
    <mergeCell ref="BW68:BZ68"/>
    <mergeCell ref="CA67:CD67"/>
    <mergeCell ref="AA68:AE68"/>
    <mergeCell ref="AF68:AI68"/>
    <mergeCell ref="AJ68:AM68"/>
    <mergeCell ref="AN68:AQ68"/>
    <mergeCell ref="AR68:AU68"/>
    <mergeCell ref="AV68:AY68"/>
    <mergeCell ref="AZ68:BC68"/>
    <mergeCell ref="BD68:BF68"/>
    <mergeCell ref="BG68:BJ68"/>
    <mergeCell ref="BK67:BN67"/>
    <mergeCell ref="BO67:BR67"/>
    <mergeCell ref="BS67:BV67"/>
    <mergeCell ref="BW67:BZ67"/>
    <mergeCell ref="CA66:CD66"/>
    <mergeCell ref="AA67:AE67"/>
    <mergeCell ref="AF67:AI67"/>
    <mergeCell ref="AJ67:AM67"/>
    <mergeCell ref="AN67:AQ67"/>
    <mergeCell ref="AR67:AU67"/>
    <mergeCell ref="AV67:AY67"/>
    <mergeCell ref="AZ67:BC67"/>
    <mergeCell ref="BD67:BF67"/>
    <mergeCell ref="BG67:BJ67"/>
    <mergeCell ref="BK66:BN66"/>
    <mergeCell ref="BO66:BR66"/>
    <mergeCell ref="BS66:BV66"/>
    <mergeCell ref="BW66:BZ66"/>
    <mergeCell ref="CA65:CD65"/>
    <mergeCell ref="AA66:AE66"/>
    <mergeCell ref="AF66:AI66"/>
    <mergeCell ref="AJ66:AM66"/>
    <mergeCell ref="AN66:AQ66"/>
    <mergeCell ref="AR66:AU66"/>
    <mergeCell ref="AV66:AY66"/>
    <mergeCell ref="AZ66:BC66"/>
    <mergeCell ref="BD66:BF66"/>
    <mergeCell ref="BG66:BJ66"/>
    <mergeCell ref="BK65:BN65"/>
    <mergeCell ref="BO65:BR65"/>
    <mergeCell ref="BS65:BV65"/>
    <mergeCell ref="BW65:BZ65"/>
    <mergeCell ref="CA64:CD64"/>
    <mergeCell ref="AA65:AE65"/>
    <mergeCell ref="AF65:AI65"/>
    <mergeCell ref="AJ65:AM65"/>
    <mergeCell ref="AN65:AQ65"/>
    <mergeCell ref="AR65:AU65"/>
    <mergeCell ref="AV65:AY65"/>
    <mergeCell ref="AZ65:BC65"/>
    <mergeCell ref="BD65:BF65"/>
    <mergeCell ref="BG65:BJ65"/>
    <mergeCell ref="BK64:BN64"/>
    <mergeCell ref="BO64:BR64"/>
    <mergeCell ref="BS64:BV64"/>
    <mergeCell ref="BW64:BZ64"/>
    <mergeCell ref="CA63:CD63"/>
    <mergeCell ref="AA64:AE64"/>
    <mergeCell ref="AF64:AI64"/>
    <mergeCell ref="AJ64:AM64"/>
    <mergeCell ref="AN64:AQ64"/>
    <mergeCell ref="AR64:AU64"/>
    <mergeCell ref="AV64:AY64"/>
    <mergeCell ref="AZ64:BC64"/>
    <mergeCell ref="BD64:BF64"/>
    <mergeCell ref="BG64:BJ64"/>
    <mergeCell ref="BK63:BN63"/>
    <mergeCell ref="BO63:BR63"/>
    <mergeCell ref="BS63:BV63"/>
    <mergeCell ref="BW63:BZ63"/>
    <mergeCell ref="CA62:CD62"/>
    <mergeCell ref="AA63:AE63"/>
    <mergeCell ref="AF63:AI63"/>
    <mergeCell ref="AJ63:AM63"/>
    <mergeCell ref="AN63:AQ63"/>
    <mergeCell ref="AR63:AU63"/>
    <mergeCell ref="AV63:AY63"/>
    <mergeCell ref="AZ63:BC63"/>
    <mergeCell ref="BD63:BF63"/>
    <mergeCell ref="BG63:BJ63"/>
    <mergeCell ref="BK62:BN62"/>
    <mergeCell ref="BO62:BR62"/>
    <mergeCell ref="BS62:BV62"/>
    <mergeCell ref="BW62:BZ62"/>
    <mergeCell ref="CA61:CD61"/>
    <mergeCell ref="AA62:AE62"/>
    <mergeCell ref="AF62:AI62"/>
    <mergeCell ref="AJ62:AM62"/>
    <mergeCell ref="AN62:AQ62"/>
    <mergeCell ref="AR62:AU62"/>
    <mergeCell ref="AV62:AY62"/>
    <mergeCell ref="AZ62:BC62"/>
    <mergeCell ref="BD62:BF62"/>
    <mergeCell ref="BG62:BJ62"/>
    <mergeCell ref="BK61:BN61"/>
    <mergeCell ref="BO61:BR61"/>
    <mergeCell ref="BS61:BV61"/>
    <mergeCell ref="BW61:BZ61"/>
    <mergeCell ref="CA60:CD60"/>
    <mergeCell ref="AA61:AE61"/>
    <mergeCell ref="AF61:AI61"/>
    <mergeCell ref="AJ61:AM61"/>
    <mergeCell ref="AN61:AQ61"/>
    <mergeCell ref="AR61:AU61"/>
    <mergeCell ref="AV61:AY61"/>
    <mergeCell ref="AZ61:BC61"/>
    <mergeCell ref="BD61:BF61"/>
    <mergeCell ref="BG61:BJ61"/>
    <mergeCell ref="BK60:BN60"/>
    <mergeCell ref="BO60:BR60"/>
    <mergeCell ref="BS60:BV60"/>
    <mergeCell ref="BW60:BZ60"/>
    <mergeCell ref="CA59:CD59"/>
    <mergeCell ref="AA60:AE60"/>
    <mergeCell ref="AF60:AI60"/>
    <mergeCell ref="AJ60:AM60"/>
    <mergeCell ref="AN60:AQ60"/>
    <mergeCell ref="AR60:AU60"/>
    <mergeCell ref="AV60:AY60"/>
    <mergeCell ref="AZ60:BC60"/>
    <mergeCell ref="BD60:BF60"/>
    <mergeCell ref="BG60:BJ60"/>
    <mergeCell ref="BK59:BN59"/>
    <mergeCell ref="BO59:BR59"/>
    <mergeCell ref="BS59:BV59"/>
    <mergeCell ref="BW59:BZ59"/>
    <mergeCell ref="CA58:CD58"/>
    <mergeCell ref="AA59:AE59"/>
    <mergeCell ref="AF59:AI59"/>
    <mergeCell ref="AJ59:AM59"/>
    <mergeCell ref="AN59:AQ59"/>
    <mergeCell ref="AR59:AU59"/>
    <mergeCell ref="AV59:AY59"/>
    <mergeCell ref="AZ59:BC59"/>
    <mergeCell ref="BD59:BF59"/>
    <mergeCell ref="BG59:BJ59"/>
    <mergeCell ref="BK58:BN58"/>
    <mergeCell ref="BO58:BR58"/>
    <mergeCell ref="BS58:BV58"/>
    <mergeCell ref="BW58:BZ58"/>
    <mergeCell ref="CA57:CD57"/>
    <mergeCell ref="AA58:AE58"/>
    <mergeCell ref="AF58:AI58"/>
    <mergeCell ref="AJ58:AM58"/>
    <mergeCell ref="AN58:AQ58"/>
    <mergeCell ref="AR58:AU58"/>
    <mergeCell ref="AV58:AY58"/>
    <mergeCell ref="AZ58:BC58"/>
    <mergeCell ref="BD58:BF58"/>
    <mergeCell ref="BG58:BJ58"/>
    <mergeCell ref="BK57:BN57"/>
    <mergeCell ref="BO57:BR57"/>
    <mergeCell ref="BS57:BV57"/>
    <mergeCell ref="BW57:BZ57"/>
    <mergeCell ref="CA56:CD56"/>
    <mergeCell ref="AA57:AE57"/>
    <mergeCell ref="AF57:AI57"/>
    <mergeCell ref="AJ57:AM57"/>
    <mergeCell ref="AN57:AQ57"/>
    <mergeCell ref="AR57:AU57"/>
    <mergeCell ref="AV57:AY57"/>
    <mergeCell ref="AZ57:BC57"/>
    <mergeCell ref="BD57:BF57"/>
    <mergeCell ref="BG57:BJ57"/>
    <mergeCell ref="BK56:BN56"/>
    <mergeCell ref="BO56:BR56"/>
    <mergeCell ref="BS56:BV56"/>
    <mergeCell ref="BW56:BZ56"/>
    <mergeCell ref="CA55:CD55"/>
    <mergeCell ref="AA56:AE56"/>
    <mergeCell ref="AF56:AI56"/>
    <mergeCell ref="AJ56:AM56"/>
    <mergeCell ref="AN56:AQ56"/>
    <mergeCell ref="AR56:AU56"/>
    <mergeCell ref="AV56:AY56"/>
    <mergeCell ref="AZ56:BC56"/>
    <mergeCell ref="BD56:BF56"/>
    <mergeCell ref="BG56:BJ56"/>
    <mergeCell ref="BK55:BN55"/>
    <mergeCell ref="BO55:BR55"/>
    <mergeCell ref="BS55:BV55"/>
    <mergeCell ref="BW55:BZ55"/>
    <mergeCell ref="CA54:CD54"/>
    <mergeCell ref="AA55:AE55"/>
    <mergeCell ref="AF55:AI55"/>
    <mergeCell ref="AJ55:AM55"/>
    <mergeCell ref="AN55:AQ55"/>
    <mergeCell ref="AR55:AU55"/>
    <mergeCell ref="AV55:AY55"/>
    <mergeCell ref="AZ55:BC55"/>
    <mergeCell ref="BD55:BF55"/>
    <mergeCell ref="BG55:BJ55"/>
    <mergeCell ref="BK54:BN54"/>
    <mergeCell ref="BO54:BR54"/>
    <mergeCell ref="BS54:BV54"/>
    <mergeCell ref="BW54:BZ54"/>
    <mergeCell ref="CA53:CD53"/>
    <mergeCell ref="AA54:AE54"/>
    <mergeCell ref="AF54:AI54"/>
    <mergeCell ref="AJ54:AM54"/>
    <mergeCell ref="AN54:AQ54"/>
    <mergeCell ref="AR54:AU54"/>
    <mergeCell ref="AV54:AY54"/>
    <mergeCell ref="AZ54:BC54"/>
    <mergeCell ref="BD54:BF54"/>
    <mergeCell ref="BG54:BJ54"/>
    <mergeCell ref="BK53:BN53"/>
    <mergeCell ref="BO53:BR53"/>
    <mergeCell ref="BS53:BV53"/>
    <mergeCell ref="BW53:BZ53"/>
    <mergeCell ref="CA52:CD52"/>
    <mergeCell ref="AA53:AE53"/>
    <mergeCell ref="AF53:AI53"/>
    <mergeCell ref="AJ53:AM53"/>
    <mergeCell ref="AN53:AQ53"/>
    <mergeCell ref="AR53:AU53"/>
    <mergeCell ref="AV53:AY53"/>
    <mergeCell ref="AZ53:BC53"/>
    <mergeCell ref="BD53:BF53"/>
    <mergeCell ref="BG53:BJ53"/>
    <mergeCell ref="BK52:BN52"/>
    <mergeCell ref="BO52:BR52"/>
    <mergeCell ref="BS52:BV52"/>
    <mergeCell ref="BW52:BZ52"/>
    <mergeCell ref="CA51:CD51"/>
    <mergeCell ref="AA52:AE52"/>
    <mergeCell ref="AF52:AI52"/>
    <mergeCell ref="AJ52:AM52"/>
    <mergeCell ref="AN52:AQ52"/>
    <mergeCell ref="AR52:AU52"/>
    <mergeCell ref="AV52:AY52"/>
    <mergeCell ref="AZ52:BC52"/>
    <mergeCell ref="BD52:BF52"/>
    <mergeCell ref="BG52:BJ52"/>
    <mergeCell ref="BK51:BN51"/>
    <mergeCell ref="BO51:BR51"/>
    <mergeCell ref="BS51:BV51"/>
    <mergeCell ref="BW51:BZ51"/>
    <mergeCell ref="CA50:CD50"/>
    <mergeCell ref="AA51:AE51"/>
    <mergeCell ref="AF51:AI51"/>
    <mergeCell ref="AJ51:AM51"/>
    <mergeCell ref="AN51:AQ51"/>
    <mergeCell ref="AR51:AU51"/>
    <mergeCell ref="AV51:AY51"/>
    <mergeCell ref="AZ51:BC51"/>
    <mergeCell ref="BD51:BF51"/>
    <mergeCell ref="BG51:BJ51"/>
    <mergeCell ref="BK50:BN50"/>
    <mergeCell ref="BO50:BR50"/>
    <mergeCell ref="BS50:BV50"/>
    <mergeCell ref="BW50:BZ50"/>
    <mergeCell ref="CA49:CD49"/>
    <mergeCell ref="AA50:AE50"/>
    <mergeCell ref="AF50:AI50"/>
    <mergeCell ref="AJ50:AM50"/>
    <mergeCell ref="AN50:AQ50"/>
    <mergeCell ref="AR50:AU50"/>
    <mergeCell ref="AV50:AY50"/>
    <mergeCell ref="AZ50:BC50"/>
    <mergeCell ref="BD50:BF50"/>
    <mergeCell ref="BG50:BJ50"/>
    <mergeCell ref="BK49:BN49"/>
    <mergeCell ref="BO49:BR49"/>
    <mergeCell ref="BS49:BV49"/>
    <mergeCell ref="BW49:BZ49"/>
    <mergeCell ref="CA48:CD48"/>
    <mergeCell ref="AA49:AE49"/>
    <mergeCell ref="AF49:AI49"/>
    <mergeCell ref="AJ49:AM49"/>
    <mergeCell ref="AN49:AQ49"/>
    <mergeCell ref="AR49:AU49"/>
    <mergeCell ref="AV49:AY49"/>
    <mergeCell ref="AZ49:BC49"/>
    <mergeCell ref="BD49:BF49"/>
    <mergeCell ref="BG49:BJ49"/>
    <mergeCell ref="BK48:BN48"/>
    <mergeCell ref="BO48:BR48"/>
    <mergeCell ref="BS48:BV48"/>
    <mergeCell ref="BW48:BZ48"/>
    <mergeCell ref="CA46:CD46"/>
    <mergeCell ref="AA48:AE48"/>
    <mergeCell ref="AF48:AI48"/>
    <mergeCell ref="AJ48:AM48"/>
    <mergeCell ref="AN48:AQ48"/>
    <mergeCell ref="AR48:AU48"/>
    <mergeCell ref="AV48:AY48"/>
    <mergeCell ref="AZ48:BC48"/>
    <mergeCell ref="BD48:BF48"/>
    <mergeCell ref="BG48:BJ48"/>
    <mergeCell ref="BK46:BN46"/>
    <mergeCell ref="BO46:BR46"/>
    <mergeCell ref="BS46:BV46"/>
    <mergeCell ref="BW46:BZ46"/>
    <mergeCell ref="CA45:CD45"/>
    <mergeCell ref="AA46:AE46"/>
    <mergeCell ref="AF46:AI46"/>
    <mergeCell ref="AJ46:AM46"/>
    <mergeCell ref="AN46:AQ46"/>
    <mergeCell ref="AR46:AU46"/>
    <mergeCell ref="AV46:AY46"/>
    <mergeCell ref="AZ46:BC46"/>
    <mergeCell ref="BD46:BF46"/>
    <mergeCell ref="BG46:BJ46"/>
    <mergeCell ref="BK45:BN45"/>
    <mergeCell ref="BO45:BR45"/>
    <mergeCell ref="BS45:BV45"/>
    <mergeCell ref="BW45:BZ45"/>
    <mergeCell ref="CA44:CD44"/>
    <mergeCell ref="AA45:AE45"/>
    <mergeCell ref="AF45:AI45"/>
    <mergeCell ref="AJ45:AM45"/>
    <mergeCell ref="AN45:AQ45"/>
    <mergeCell ref="AR45:AU45"/>
    <mergeCell ref="AV45:AY45"/>
    <mergeCell ref="AZ45:BC45"/>
    <mergeCell ref="BD45:BF45"/>
    <mergeCell ref="BG45:BJ45"/>
    <mergeCell ref="BK44:BN44"/>
    <mergeCell ref="BO44:BR44"/>
    <mergeCell ref="BS44:BV44"/>
    <mergeCell ref="BW44:BZ44"/>
    <mergeCell ref="CA43:CD43"/>
    <mergeCell ref="AA44:AE44"/>
    <mergeCell ref="AF44:AI44"/>
    <mergeCell ref="AJ44:AM44"/>
    <mergeCell ref="AN44:AQ44"/>
    <mergeCell ref="AR44:AU44"/>
    <mergeCell ref="AV44:AY44"/>
    <mergeCell ref="AZ44:BC44"/>
    <mergeCell ref="BD44:BF44"/>
    <mergeCell ref="BG44:BJ44"/>
    <mergeCell ref="BK43:BN43"/>
    <mergeCell ref="BO43:BR43"/>
    <mergeCell ref="BS43:BV43"/>
    <mergeCell ref="BW43:BZ43"/>
    <mergeCell ref="CA88:CD88"/>
    <mergeCell ref="AA43:AE43"/>
    <mergeCell ref="AF43:AI43"/>
    <mergeCell ref="AJ43:AM43"/>
    <mergeCell ref="AN43:AQ43"/>
    <mergeCell ref="AR43:AU43"/>
    <mergeCell ref="AV43:AY43"/>
    <mergeCell ref="AZ43:BC43"/>
    <mergeCell ref="BD43:BF43"/>
    <mergeCell ref="BG43:BJ43"/>
    <mergeCell ref="BK88:BN88"/>
    <mergeCell ref="BO88:BR88"/>
    <mergeCell ref="BS88:BV88"/>
    <mergeCell ref="BW88:BZ88"/>
    <mergeCell ref="AV88:AY88"/>
    <mergeCell ref="AZ88:BC88"/>
    <mergeCell ref="BD88:BF88"/>
    <mergeCell ref="BG88:BJ88"/>
    <mergeCell ref="BW42:BZ42"/>
    <mergeCell ref="CA42:CD42"/>
    <mergeCell ref="CA87:CD87"/>
    <mergeCell ref="A88:T88"/>
    <mergeCell ref="X88:Z88"/>
    <mergeCell ref="AA88:AE88"/>
    <mergeCell ref="AF88:AI88"/>
    <mergeCell ref="AJ88:AM88"/>
    <mergeCell ref="AN88:AQ88"/>
    <mergeCell ref="AR88:AU88"/>
    <mergeCell ref="BG42:BJ42"/>
    <mergeCell ref="BK42:BN42"/>
    <mergeCell ref="BO42:BR42"/>
    <mergeCell ref="BS42:BV42"/>
    <mergeCell ref="AR42:AU42"/>
    <mergeCell ref="AV42:AY42"/>
    <mergeCell ref="AZ42:BC42"/>
    <mergeCell ref="BD42:BF42"/>
    <mergeCell ref="AA42:AE42"/>
    <mergeCell ref="AF42:AI42"/>
    <mergeCell ref="AJ42:AM42"/>
    <mergeCell ref="AN42:AQ42"/>
    <mergeCell ref="BK87:BN87"/>
    <mergeCell ref="BO87:BR87"/>
    <mergeCell ref="BS87:BV87"/>
    <mergeCell ref="BW87:BZ87"/>
    <mergeCell ref="CA41:CD41"/>
    <mergeCell ref="AA87:AE87"/>
    <mergeCell ref="AF87:AI87"/>
    <mergeCell ref="AJ87:AM87"/>
    <mergeCell ref="AN87:AQ87"/>
    <mergeCell ref="AR87:AU87"/>
    <mergeCell ref="AV87:AY87"/>
    <mergeCell ref="AZ87:BC87"/>
    <mergeCell ref="BD87:BF87"/>
    <mergeCell ref="BG87:BJ87"/>
    <mergeCell ref="BK41:BN41"/>
    <mergeCell ref="BO41:BR41"/>
    <mergeCell ref="BS41:BV41"/>
    <mergeCell ref="BW41:BZ41"/>
    <mergeCell ref="CA40:CD40"/>
    <mergeCell ref="AA41:AE41"/>
    <mergeCell ref="AF41:AI41"/>
    <mergeCell ref="AJ41:AM41"/>
    <mergeCell ref="AN41:AQ41"/>
    <mergeCell ref="AR41:AU41"/>
    <mergeCell ref="AV41:AY41"/>
    <mergeCell ref="AZ41:BC41"/>
    <mergeCell ref="BD41:BF41"/>
    <mergeCell ref="BG41:BJ41"/>
    <mergeCell ref="BK40:BN40"/>
    <mergeCell ref="BO40:BR40"/>
    <mergeCell ref="BS40:BV40"/>
    <mergeCell ref="BW40:BZ40"/>
    <mergeCell ref="CA39:CD39"/>
    <mergeCell ref="AA40:AE40"/>
    <mergeCell ref="AF40:AI40"/>
    <mergeCell ref="AJ40:AM40"/>
    <mergeCell ref="AN40:AQ40"/>
    <mergeCell ref="AR40:AU40"/>
    <mergeCell ref="AV40:AY40"/>
    <mergeCell ref="AZ40:BC40"/>
    <mergeCell ref="BD40:BF40"/>
    <mergeCell ref="BG40:BJ40"/>
    <mergeCell ref="BK39:BN39"/>
    <mergeCell ref="BO39:BR39"/>
    <mergeCell ref="BS39:BV39"/>
    <mergeCell ref="BW39:BZ39"/>
    <mergeCell ref="CA38:CD38"/>
    <mergeCell ref="AA39:AE39"/>
    <mergeCell ref="AF39:AI39"/>
    <mergeCell ref="AJ39:AM39"/>
    <mergeCell ref="AN39:AQ39"/>
    <mergeCell ref="AR39:AU39"/>
    <mergeCell ref="AV39:AY39"/>
    <mergeCell ref="AZ39:BC39"/>
    <mergeCell ref="BD39:BF39"/>
    <mergeCell ref="BG39:BJ39"/>
    <mergeCell ref="BK38:BN38"/>
    <mergeCell ref="BO38:BR38"/>
    <mergeCell ref="BS38:BV38"/>
    <mergeCell ref="BW38:BZ38"/>
    <mergeCell ref="CA37:CD37"/>
    <mergeCell ref="AA38:AE38"/>
    <mergeCell ref="AF38:AI38"/>
    <mergeCell ref="AJ38:AM38"/>
    <mergeCell ref="AN38:AQ38"/>
    <mergeCell ref="AR38:AU38"/>
    <mergeCell ref="AV38:AY38"/>
    <mergeCell ref="AZ38:BC38"/>
    <mergeCell ref="BD38:BF38"/>
    <mergeCell ref="BG38:BJ38"/>
    <mergeCell ref="BK37:BN37"/>
    <mergeCell ref="BO37:BR37"/>
    <mergeCell ref="BS37:BV37"/>
    <mergeCell ref="BW37:BZ37"/>
    <mergeCell ref="CA36:CD36"/>
    <mergeCell ref="AA37:AE37"/>
    <mergeCell ref="AF37:AI37"/>
    <mergeCell ref="AJ37:AM37"/>
    <mergeCell ref="AN37:AQ37"/>
    <mergeCell ref="AR37:AU37"/>
    <mergeCell ref="AV37:AY37"/>
    <mergeCell ref="AZ37:BC37"/>
    <mergeCell ref="BD37:BF37"/>
    <mergeCell ref="BG37:BJ37"/>
    <mergeCell ref="BK36:BN36"/>
    <mergeCell ref="BO36:BR36"/>
    <mergeCell ref="BS36:BV36"/>
    <mergeCell ref="BW36:BZ36"/>
    <mergeCell ref="CA35:CD35"/>
    <mergeCell ref="AA36:AE36"/>
    <mergeCell ref="AF36:AI36"/>
    <mergeCell ref="AJ36:AM36"/>
    <mergeCell ref="AN36:AQ36"/>
    <mergeCell ref="AR36:AU36"/>
    <mergeCell ref="AV36:AY36"/>
    <mergeCell ref="AZ36:BC36"/>
    <mergeCell ref="BD36:BF36"/>
    <mergeCell ref="BG36:BJ36"/>
    <mergeCell ref="BK35:BN35"/>
    <mergeCell ref="BO35:BR35"/>
    <mergeCell ref="BS35:BV35"/>
    <mergeCell ref="BW35:BZ35"/>
    <mergeCell ref="CA34:CD34"/>
    <mergeCell ref="AA35:AE35"/>
    <mergeCell ref="AF35:AI35"/>
    <mergeCell ref="AJ35:AM35"/>
    <mergeCell ref="AN35:AQ35"/>
    <mergeCell ref="AR35:AU35"/>
    <mergeCell ref="AV35:AY35"/>
    <mergeCell ref="AZ35:BC35"/>
    <mergeCell ref="BD35:BF35"/>
    <mergeCell ref="BG35:BJ35"/>
    <mergeCell ref="BK34:BN34"/>
    <mergeCell ref="BO34:BR34"/>
    <mergeCell ref="BS34:BV34"/>
    <mergeCell ref="BW34:BZ34"/>
    <mergeCell ref="CA33:CD33"/>
    <mergeCell ref="AA34:AE34"/>
    <mergeCell ref="AF34:AI34"/>
    <mergeCell ref="AJ34:AM34"/>
    <mergeCell ref="AN34:AQ34"/>
    <mergeCell ref="AR34:AU34"/>
    <mergeCell ref="AV34:AY34"/>
    <mergeCell ref="AZ34:BC34"/>
    <mergeCell ref="BD34:BF34"/>
    <mergeCell ref="BG34:BJ34"/>
    <mergeCell ref="BK33:BN33"/>
    <mergeCell ref="BO33:BR33"/>
    <mergeCell ref="BS33:BV33"/>
    <mergeCell ref="BW33:BZ33"/>
    <mergeCell ref="CA32:CD32"/>
    <mergeCell ref="AA33:AE33"/>
    <mergeCell ref="AF33:AI33"/>
    <mergeCell ref="AJ33:AM33"/>
    <mergeCell ref="AN33:AQ33"/>
    <mergeCell ref="AR33:AU33"/>
    <mergeCell ref="AV33:AY33"/>
    <mergeCell ref="AZ33:BC33"/>
    <mergeCell ref="BD33:BF33"/>
    <mergeCell ref="BG33:BJ33"/>
    <mergeCell ref="BK32:BN32"/>
    <mergeCell ref="BO32:BR32"/>
    <mergeCell ref="BS32:BV32"/>
    <mergeCell ref="BW32:BZ32"/>
    <mergeCell ref="CA31:CD31"/>
    <mergeCell ref="AA32:AE32"/>
    <mergeCell ref="AF32:AI32"/>
    <mergeCell ref="AJ32:AM32"/>
    <mergeCell ref="AN32:AQ32"/>
    <mergeCell ref="AR32:AU32"/>
    <mergeCell ref="AV32:AY32"/>
    <mergeCell ref="AZ32:BC32"/>
    <mergeCell ref="BD32:BF32"/>
    <mergeCell ref="BG32:BJ32"/>
    <mergeCell ref="BK31:BN31"/>
    <mergeCell ref="BO31:BR31"/>
    <mergeCell ref="BS31:BV31"/>
    <mergeCell ref="BW31:BZ31"/>
    <mergeCell ref="AN31:AQ31"/>
    <mergeCell ref="AR31:AU31"/>
    <mergeCell ref="AV31:AY31"/>
    <mergeCell ref="AZ31:BC31"/>
    <mergeCell ref="AQ1:CD3"/>
    <mergeCell ref="Z6:AF6"/>
    <mergeCell ref="AU6:BA6"/>
    <mergeCell ref="AA30:AE30"/>
    <mergeCell ref="AF30:AI30"/>
    <mergeCell ref="BO9:BT9"/>
    <mergeCell ref="BO10:BT10"/>
    <mergeCell ref="BO11:BT11"/>
    <mergeCell ref="BU8:CD8"/>
    <mergeCell ref="BU9:CD9"/>
    <mergeCell ref="X77:Z77"/>
    <mergeCell ref="X68:Z68"/>
    <mergeCell ref="X69:Z69"/>
    <mergeCell ref="X70:Z70"/>
    <mergeCell ref="X71:Z71"/>
    <mergeCell ref="X72:Z72"/>
    <mergeCell ref="X74:Z74"/>
    <mergeCell ref="X75:Z75"/>
    <mergeCell ref="X73:Z73"/>
    <mergeCell ref="X67:Z67"/>
    <mergeCell ref="X60:Z60"/>
    <mergeCell ref="X61:Z61"/>
    <mergeCell ref="X62:Z62"/>
    <mergeCell ref="X63:Z63"/>
    <mergeCell ref="X64:Z64"/>
    <mergeCell ref="X65:Z65"/>
    <mergeCell ref="X52:Z52"/>
    <mergeCell ref="X59:Z59"/>
    <mergeCell ref="X54:Z54"/>
    <mergeCell ref="U54:W54"/>
    <mergeCell ref="X55:Z55"/>
    <mergeCell ref="U55:W55"/>
    <mergeCell ref="X56:Z56"/>
    <mergeCell ref="U56:W56"/>
    <mergeCell ref="X57:Z57"/>
    <mergeCell ref="X58:Z58"/>
    <mergeCell ref="X48:Z48"/>
    <mergeCell ref="X49:Z49"/>
    <mergeCell ref="X50:Z50"/>
    <mergeCell ref="X51:Z51"/>
    <mergeCell ref="X46:Z46"/>
    <mergeCell ref="U43:W43"/>
    <mergeCell ref="U44:W44"/>
    <mergeCell ref="U45:W45"/>
    <mergeCell ref="U46:W46"/>
    <mergeCell ref="X80:Z80"/>
    <mergeCell ref="X79:Z79"/>
    <mergeCell ref="X78:Z78"/>
    <mergeCell ref="X83:Z83"/>
    <mergeCell ref="X85:Z85"/>
    <mergeCell ref="U85:W85"/>
    <mergeCell ref="X84:Z84"/>
    <mergeCell ref="A4:CD4"/>
    <mergeCell ref="AG6:AT6"/>
    <mergeCell ref="BU7:CD7"/>
    <mergeCell ref="BU12:CD12"/>
    <mergeCell ref="BO12:BT12"/>
    <mergeCell ref="A5:CD5"/>
    <mergeCell ref="BO8:BT8"/>
    <mergeCell ref="A8:E8"/>
    <mergeCell ref="F8:BN8"/>
    <mergeCell ref="A10:F10"/>
    <mergeCell ref="G10:BN10"/>
    <mergeCell ref="U39:W39"/>
    <mergeCell ref="U40:W40"/>
    <mergeCell ref="BU10:CD10"/>
    <mergeCell ref="BU11:CD11"/>
    <mergeCell ref="BS30:BV30"/>
    <mergeCell ref="BW30:BZ30"/>
    <mergeCell ref="CA30:CD30"/>
    <mergeCell ref="AA31:AE31"/>
    <mergeCell ref="AF31:AI31"/>
    <mergeCell ref="AJ31:AM31"/>
    <mergeCell ref="AN28:AQ28"/>
    <mergeCell ref="AR28:AU28"/>
    <mergeCell ref="X37:Z37"/>
    <mergeCell ref="U41:W41"/>
    <mergeCell ref="X30:Z30"/>
    <mergeCell ref="X32:Z32"/>
    <mergeCell ref="X34:Z34"/>
    <mergeCell ref="X35:Z35"/>
    <mergeCell ref="X36:Z36"/>
    <mergeCell ref="X38:Z38"/>
    <mergeCell ref="AV30:AY30"/>
    <mergeCell ref="AZ30:BC30"/>
    <mergeCell ref="BD30:BF30"/>
    <mergeCell ref="BG30:BJ30"/>
    <mergeCell ref="CA29:CD29"/>
    <mergeCell ref="AR30:AU30"/>
    <mergeCell ref="U35:W35"/>
    <mergeCell ref="AF28:AI28"/>
    <mergeCell ref="AJ28:AM28"/>
    <mergeCell ref="U32:W32"/>
    <mergeCell ref="AJ30:AM30"/>
    <mergeCell ref="AN30:AQ30"/>
    <mergeCell ref="X33:Z33"/>
    <mergeCell ref="U29:W29"/>
    <mergeCell ref="BW28:BZ28"/>
    <mergeCell ref="BS28:BV28"/>
    <mergeCell ref="BK29:BN29"/>
    <mergeCell ref="BO29:BR29"/>
    <mergeCell ref="BS29:BV29"/>
    <mergeCell ref="BW29:BZ29"/>
    <mergeCell ref="X86:Z86"/>
    <mergeCell ref="U86:W86"/>
    <mergeCell ref="A32:T32"/>
    <mergeCell ref="BK30:BN30"/>
    <mergeCell ref="BD31:BF31"/>
    <mergeCell ref="BG31:BJ31"/>
    <mergeCell ref="U37:W37"/>
    <mergeCell ref="U38:W38"/>
    <mergeCell ref="U36:W36"/>
    <mergeCell ref="X39:Z39"/>
    <mergeCell ref="X92:Z92"/>
    <mergeCell ref="X90:Z90"/>
    <mergeCell ref="U90:W90"/>
    <mergeCell ref="X89:Z89"/>
    <mergeCell ref="U89:W89"/>
    <mergeCell ref="A33:T33"/>
    <mergeCell ref="A34:T34"/>
    <mergeCell ref="X91:Z91"/>
    <mergeCell ref="X45:Z45"/>
    <mergeCell ref="U33:W33"/>
    <mergeCell ref="U34:W34"/>
    <mergeCell ref="U42:W42"/>
    <mergeCell ref="X41:Z41"/>
    <mergeCell ref="A87:T87"/>
    <mergeCell ref="X87:Z87"/>
    <mergeCell ref="BO30:BR30"/>
    <mergeCell ref="X29:Z29"/>
    <mergeCell ref="X76:Z76"/>
    <mergeCell ref="X53:Z53"/>
    <mergeCell ref="X31:Z31"/>
    <mergeCell ref="X44:Z44"/>
    <mergeCell ref="X42:Z42"/>
    <mergeCell ref="X43:Z43"/>
    <mergeCell ref="X40:Z40"/>
    <mergeCell ref="AV29:AY29"/>
    <mergeCell ref="AN24:AU27"/>
    <mergeCell ref="X66:Z66"/>
    <mergeCell ref="AF24:AM27"/>
    <mergeCell ref="AA24:AE28"/>
    <mergeCell ref="X24:Z28"/>
    <mergeCell ref="AA29:AE29"/>
    <mergeCell ref="AF29:AI29"/>
    <mergeCell ref="AJ29:AM29"/>
    <mergeCell ref="AN29:AQ29"/>
    <mergeCell ref="AR29:AU29"/>
    <mergeCell ref="AZ29:BC29"/>
    <mergeCell ref="BW24:CD27"/>
    <mergeCell ref="BO24:BV27"/>
    <mergeCell ref="BG24:BN27"/>
    <mergeCell ref="BD29:BF29"/>
    <mergeCell ref="BG29:BJ29"/>
    <mergeCell ref="BO28:BR28"/>
    <mergeCell ref="BG28:BJ28"/>
    <mergeCell ref="BK28:BN28"/>
    <mergeCell ref="CA28:CD28"/>
    <mergeCell ref="AV28:AY28"/>
    <mergeCell ref="AZ28:BC28"/>
    <mergeCell ref="BD24:BF27"/>
    <mergeCell ref="BD28:BF28"/>
    <mergeCell ref="AV24:BC27"/>
    <mergeCell ref="A20:AM20"/>
    <mergeCell ref="AN20:BN20"/>
    <mergeCell ref="BO13:BT13"/>
    <mergeCell ref="BU13:CD13"/>
    <mergeCell ref="A16:AN16"/>
    <mergeCell ref="AO16:BN16"/>
    <mergeCell ref="A18:AH18"/>
    <mergeCell ref="AI18:BN18"/>
    <mergeCell ref="U31:W31"/>
    <mergeCell ref="A29:T29"/>
    <mergeCell ref="A30:T30"/>
    <mergeCell ref="A31:T31"/>
    <mergeCell ref="U30:W30"/>
    <mergeCell ref="H22:L22"/>
    <mergeCell ref="M22:R22"/>
    <mergeCell ref="S22:V22"/>
    <mergeCell ref="U24:W28"/>
    <mergeCell ref="A24:T28"/>
    <mergeCell ref="A22:G22"/>
    <mergeCell ref="A23:L23"/>
    <mergeCell ref="U48:W48"/>
    <mergeCell ref="U49:W49"/>
    <mergeCell ref="U50:W50"/>
    <mergeCell ref="U51:W51"/>
    <mergeCell ref="U52:W52"/>
    <mergeCell ref="U53:W53"/>
    <mergeCell ref="U57:W57"/>
    <mergeCell ref="U58:W58"/>
    <mergeCell ref="U59:W59"/>
    <mergeCell ref="U60:W60"/>
    <mergeCell ref="U61:W61"/>
    <mergeCell ref="U62:W62"/>
    <mergeCell ref="U67:W67"/>
    <mergeCell ref="U68:W68"/>
    <mergeCell ref="U69:W69"/>
    <mergeCell ref="U63:W63"/>
    <mergeCell ref="U64:W64"/>
    <mergeCell ref="U65:W65"/>
    <mergeCell ref="U66:W66"/>
    <mergeCell ref="U70:W70"/>
    <mergeCell ref="U71:W71"/>
    <mergeCell ref="U73:W73"/>
    <mergeCell ref="U74:W74"/>
    <mergeCell ref="U72:W72"/>
    <mergeCell ref="U88:W88"/>
    <mergeCell ref="U93:W93"/>
    <mergeCell ref="U78:W78"/>
    <mergeCell ref="U79:W79"/>
    <mergeCell ref="U91:W91"/>
    <mergeCell ref="U92:W92"/>
    <mergeCell ref="U80:W80"/>
    <mergeCell ref="U83:W83"/>
    <mergeCell ref="U84:W84"/>
    <mergeCell ref="U87:W87"/>
    <mergeCell ref="BO93:BR93"/>
    <mergeCell ref="BS93:BV93"/>
    <mergeCell ref="BW93:BZ93"/>
    <mergeCell ref="CA93:CD93"/>
    <mergeCell ref="A94:T94"/>
    <mergeCell ref="U94:W94"/>
    <mergeCell ref="X94:Z94"/>
    <mergeCell ref="AA94:AE94"/>
    <mergeCell ref="AF94:AI94"/>
    <mergeCell ref="AJ94:AM94"/>
    <mergeCell ref="AN94:AQ94"/>
    <mergeCell ref="AR94:AU94"/>
    <mergeCell ref="AV94:AY94"/>
    <mergeCell ref="AZ94:BC94"/>
    <mergeCell ref="BD94:BF94"/>
    <mergeCell ref="BG94:BJ94"/>
    <mergeCell ref="BK94:BN94"/>
    <mergeCell ref="BO94:BR94"/>
    <mergeCell ref="BS94:BV94"/>
    <mergeCell ref="BW94:BZ94"/>
    <mergeCell ref="CA94:CD94"/>
    <mergeCell ref="A95:T95"/>
    <mergeCell ref="U95:W95"/>
    <mergeCell ref="X95:Z95"/>
    <mergeCell ref="AA95:AE95"/>
    <mergeCell ref="AF95:AI95"/>
    <mergeCell ref="AJ95:AM95"/>
    <mergeCell ref="AN95:AQ95"/>
    <mergeCell ref="AR95:AU95"/>
    <mergeCell ref="AV95:AY95"/>
    <mergeCell ref="AZ95:BC95"/>
    <mergeCell ref="BD95:BF95"/>
    <mergeCell ref="BG95:BJ95"/>
    <mergeCell ref="BK95:BN95"/>
    <mergeCell ref="BO95:BR95"/>
    <mergeCell ref="BS95:BV95"/>
    <mergeCell ref="BW95:BZ95"/>
    <mergeCell ref="CA95:CD95"/>
    <mergeCell ref="A96:T96"/>
    <mergeCell ref="U96:W96"/>
    <mergeCell ref="X96:Z96"/>
    <mergeCell ref="AA96:AE96"/>
    <mergeCell ref="AF96:AI96"/>
    <mergeCell ref="AJ96:AM96"/>
    <mergeCell ref="AN96:AQ96"/>
    <mergeCell ref="AR96:AU96"/>
    <mergeCell ref="AV96:AY96"/>
    <mergeCell ref="AZ96:BC96"/>
    <mergeCell ref="BD96:BF96"/>
    <mergeCell ref="BG96:BJ96"/>
    <mergeCell ref="BK96:BN96"/>
    <mergeCell ref="BO96:BR96"/>
    <mergeCell ref="BS96:BV96"/>
    <mergeCell ref="BW96:BZ96"/>
    <mergeCell ref="CA96:CD96"/>
    <mergeCell ref="A97:T97"/>
    <mergeCell ref="U97:W97"/>
    <mergeCell ref="X97:Z97"/>
    <mergeCell ref="AA97:AE97"/>
    <mergeCell ref="AF97:AI97"/>
    <mergeCell ref="AJ97:AM97"/>
    <mergeCell ref="AN97:AQ97"/>
    <mergeCell ref="AR97:AU97"/>
    <mergeCell ref="AV97:AY97"/>
    <mergeCell ref="AZ97:BC97"/>
    <mergeCell ref="BD97:BF97"/>
    <mergeCell ref="BG97:BJ97"/>
    <mergeCell ref="BK97:BN97"/>
    <mergeCell ref="BO97:BR97"/>
    <mergeCell ref="BS97:BV97"/>
    <mergeCell ref="BW97:BZ97"/>
    <mergeCell ref="CA97:CD97"/>
    <mergeCell ref="A98:T98"/>
    <mergeCell ref="U98:W98"/>
    <mergeCell ref="X98:Z98"/>
    <mergeCell ref="AA98:AE98"/>
    <mergeCell ref="AF98:AI98"/>
    <mergeCell ref="AJ98:AM98"/>
    <mergeCell ref="AN98:AQ98"/>
    <mergeCell ref="AR98:AU98"/>
    <mergeCell ref="AV98:AY98"/>
    <mergeCell ref="AZ98:BC98"/>
    <mergeCell ref="BD98:BF98"/>
    <mergeCell ref="BG98:BJ98"/>
    <mergeCell ref="BK98:BN98"/>
    <mergeCell ref="BO98:BR98"/>
    <mergeCell ref="BS98:BV98"/>
    <mergeCell ref="BW98:BZ98"/>
    <mergeCell ref="CA98:CD98"/>
    <mergeCell ref="A99:T99"/>
    <mergeCell ref="U99:W99"/>
    <mergeCell ref="X99:Z99"/>
    <mergeCell ref="AA99:AE99"/>
    <mergeCell ref="AF99:AI99"/>
    <mergeCell ref="AJ99:AM99"/>
    <mergeCell ref="AN99:AQ99"/>
    <mergeCell ref="AR99:AU99"/>
    <mergeCell ref="AV99:AY99"/>
    <mergeCell ref="AZ99:BC99"/>
    <mergeCell ref="BD99:BF99"/>
    <mergeCell ref="BG99:BJ99"/>
    <mergeCell ref="BK99:BN99"/>
    <mergeCell ref="BO99:BR99"/>
    <mergeCell ref="BS99:BV99"/>
    <mergeCell ref="BW99:BZ99"/>
    <mergeCell ref="CA99:CD99"/>
    <mergeCell ref="A47:CD47"/>
    <mergeCell ref="A82:CD82"/>
    <mergeCell ref="A81:CD81"/>
    <mergeCell ref="A12:V12"/>
    <mergeCell ref="W12:BN12"/>
    <mergeCell ref="A14:AM14"/>
    <mergeCell ref="AN14:BN14"/>
    <mergeCell ref="U75:W75"/>
    <mergeCell ref="U76:W76"/>
    <mergeCell ref="U77:W7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46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