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400" windowWidth="11550" windowHeight="53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<sst xmlns="http://schemas.openxmlformats.org/spreadsheetml/2006/main" count="218" uniqueCount="162">
  <si>
    <t xml:space="preserve">суб’єкта малого підприємництва </t>
  </si>
  <si>
    <t>01</t>
  </si>
  <si>
    <t>КОДИ</t>
  </si>
  <si>
    <t>за ЄДРПОУ</t>
  </si>
  <si>
    <t>за КОАТУУ</t>
  </si>
  <si>
    <t>за КОПФГ</t>
  </si>
  <si>
    <t>за КОДУ</t>
  </si>
  <si>
    <t>за КВЕД</t>
  </si>
  <si>
    <t>Дата (рік, місяць, число)</t>
  </si>
  <si>
    <t>Підприємство</t>
  </si>
  <si>
    <t>Територія</t>
  </si>
  <si>
    <t>Організаційно-правова форма господарювання</t>
  </si>
  <si>
    <t>Орган державного управління</t>
  </si>
  <si>
    <t>Вид економічної діяльності</t>
  </si>
  <si>
    <t>Середня кількість працівників</t>
  </si>
  <si>
    <t>Одиниця виміру: тис. грн.</t>
  </si>
  <si>
    <t>Адреса</t>
  </si>
  <si>
    <t>Код за ДКУД</t>
  </si>
  <si>
    <t>1. Баланс</t>
  </si>
  <si>
    <t>на</t>
  </si>
  <si>
    <t>р.</t>
  </si>
  <si>
    <t>На кінець звітного періоду</t>
  </si>
  <si>
    <t>Код рядка</t>
  </si>
  <si>
    <t>Актив</t>
  </si>
  <si>
    <t>(</t>
  </si>
  <si>
    <t>I. Необоротні активи</t>
  </si>
  <si>
    <t>залишкова вартість</t>
  </si>
  <si>
    <t>первісна вартість</t>
  </si>
  <si>
    <t>знос</t>
  </si>
  <si>
    <t>Інші необоротні активи</t>
  </si>
  <si>
    <t>Усього за розділом I</t>
  </si>
  <si>
    <t>030</t>
  </si>
  <si>
    <t>031</t>
  </si>
  <si>
    <t>032</t>
  </si>
  <si>
    <t>070</t>
  </si>
  <si>
    <t>080</t>
  </si>
  <si>
    <t>II. Оборотні активи</t>
  </si>
  <si>
    <t>в національній валюті</t>
  </si>
  <si>
    <t>у тому числі в касі</t>
  </si>
  <si>
    <t>в іноземній валюті</t>
  </si>
  <si>
    <t>Інші оборотні активи</t>
  </si>
  <si>
    <t>На початок звітного року</t>
  </si>
  <si>
    <t>Усього за розділом II</t>
  </si>
  <si>
    <t>Баланс</t>
  </si>
  <si>
    <t>280</t>
  </si>
  <si>
    <t>100</t>
  </si>
  <si>
    <t>210</t>
  </si>
  <si>
    <t>230</t>
  </si>
  <si>
    <t>231</t>
  </si>
  <si>
    <t>240</t>
  </si>
  <si>
    <t>250</t>
  </si>
  <si>
    <t>260</t>
  </si>
  <si>
    <t>Пасив</t>
  </si>
  <si>
    <t>I. Власний капітал</t>
  </si>
  <si>
    <t>Нерозподілений прибуток (непокритий збиток)</t>
  </si>
  <si>
    <t>III. Довгострокові зобов’язання</t>
  </si>
  <si>
    <t>IV. Поточні зобов’язання</t>
  </si>
  <si>
    <t>Короткострокові кредити банків</t>
  </si>
  <si>
    <t>Кредиторська заборгованість за товари, роботи, послуги</t>
  </si>
  <si>
    <t>Поточні зобов’язання за розрахунками:</t>
  </si>
  <si>
    <t>з бюджетом</t>
  </si>
  <si>
    <t>зі страхування</t>
  </si>
  <si>
    <t>з оплати праці*</t>
  </si>
  <si>
    <t>Інші поточні зобов’язання</t>
  </si>
  <si>
    <t>Усього за розділом IV</t>
  </si>
  <si>
    <t>* З рядка 580 графа 4</t>
  </si>
  <si>
    <t>Прострочені зобов’язання з оплати праці                (665)</t>
  </si>
  <si>
    <t>2. Звіт про фінансові результати</t>
  </si>
  <si>
    <t xml:space="preserve">за ____________ 20 _ р. </t>
  </si>
  <si>
    <t xml:space="preserve">Код за ДКУД </t>
  </si>
  <si>
    <t>За звітний період</t>
  </si>
  <si>
    <t>Стаття</t>
  </si>
  <si>
    <t>Дохід (виручка) від реалізації продукції (товарів, робіт, послуг)</t>
  </si>
  <si>
    <t>010</t>
  </si>
  <si>
    <t>Непрямі податки та інші вирахування з доходу</t>
  </si>
  <si>
    <t>020</t>
  </si>
  <si>
    <t>Чистий дохід (виручка) від реалізації продукції 
(товарів, робіт, послуг) (010 – 020)</t>
  </si>
  <si>
    <t>)</t>
  </si>
  <si>
    <t>Інші доходи</t>
  </si>
  <si>
    <t>040</t>
  </si>
  <si>
    <t>Собівартість реалізованої продукції (товарів, робіт, послуг)</t>
  </si>
  <si>
    <t>у тому числі:</t>
  </si>
  <si>
    <t>Фінансовий результат до оподаткування (070 – 120)</t>
  </si>
  <si>
    <t>120</t>
  </si>
  <si>
    <t>130</t>
  </si>
  <si>
    <t>140</t>
  </si>
  <si>
    <t>Податок на прибуток</t>
  </si>
  <si>
    <t>150</t>
  </si>
  <si>
    <t>Керівник</t>
  </si>
  <si>
    <t>(підпис</t>
  </si>
  <si>
    <t>(ініціали, прізвище)</t>
  </si>
  <si>
    <t>Головний бухгалтер</t>
  </si>
  <si>
    <t>300</t>
  </si>
  <si>
    <t>350</t>
  </si>
  <si>
    <t>380</t>
  </si>
  <si>
    <t>480</t>
  </si>
  <si>
    <t>430</t>
  </si>
  <si>
    <t>500</t>
  </si>
  <si>
    <t>530</t>
  </si>
  <si>
    <t>550</t>
  </si>
  <si>
    <t>570</t>
  </si>
  <si>
    <t>580</t>
  </si>
  <si>
    <t>610</t>
  </si>
  <si>
    <t>620</t>
  </si>
  <si>
    <t>640</t>
  </si>
  <si>
    <t>Додаток 1
до Положення (стандарту) бухгалтерського обліку 25 
"Фінансовий звіт суб’єкта малого підприємництва",
затвердженого наказом Мінфіну України                                 від 25 лютого 2000 р. N 39
(у редакції наказу Міністерства фінансів України
від 24 січня 2011 р. N 25)</t>
  </si>
  <si>
    <t>ФІНАНСОВИЙ ЗВІТ</t>
  </si>
  <si>
    <t>Форма N 1-м</t>
  </si>
  <si>
    <t>Незавершене будівництво</t>
  </si>
  <si>
    <t>Основні засоби:</t>
  </si>
  <si>
    <t>Довгострокові біологічні активи:</t>
  </si>
  <si>
    <t>справедлива (залишкова) вартість</t>
  </si>
  <si>
    <t>035</t>
  </si>
  <si>
    <t>036</t>
  </si>
  <si>
    <t>037</t>
  </si>
  <si>
    <t>накопичена амортизація</t>
  </si>
  <si>
    <t>Довгострокові фінансові інвестиції</t>
  </si>
  <si>
    <t>Виробничі запаси</t>
  </si>
  <si>
    <t>110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</si>
  <si>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</si>
  <si>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</si>
  <si>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</si>
  <si>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чиста реалізаційна вартість</t>
  </si>
  <si>
    <t>160</t>
  </si>
  <si>
    <t>161</t>
  </si>
  <si>
    <t>162</t>
  </si>
  <si>
    <t>резерв сумнівних боргів</t>
  </si>
  <si>
    <t>170</t>
  </si>
  <si>
    <t>220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</si>
  <si>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</si>
  <si>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</si>
  <si>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</si>
  <si>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</si>
  <si>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III. Витрати майбутніх періодів</t>
  </si>
  <si>
    <t>IV. Необоротні активи та групи вибуття</t>
  </si>
  <si>
    <t>270</t>
  </si>
  <si>
    <t>275</t>
  </si>
  <si>
    <t>360</t>
  </si>
  <si>
    <t>Статутний капітал</t>
  </si>
  <si>
    <t>Додатковий капітал</t>
  </si>
  <si>
    <t>320</t>
  </si>
  <si>
    <t>Резервний капітал</t>
  </si>
  <si>
    <t>340</t>
  </si>
  <si>
    <t>Неоплачений капітал</t>
  </si>
  <si>
    <t>II. Забезпечення наступних витрат і цільове фінансування</t>
  </si>
  <si>
    <t>Поточна заборгованість за довгостроковими зобов’язаннями</t>
  </si>
  <si>
    <t>510</t>
  </si>
  <si>
    <t>V. Доходи майбутніх періодів</t>
  </si>
  <si>
    <t>630</t>
  </si>
  <si>
    <t>Форма N 2-м</t>
  </si>
  <si>
    <t>За аналогічний пе-ріод попереднього року</t>
  </si>
  <si>
    <t>Інші операційні доходи</t>
  </si>
  <si>
    <t>050</t>
  </si>
  <si>
    <r>
      <t>Разом чисті доходи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(030 + 040 + 050)</t>
    </r>
  </si>
  <si>
    <t>Інші операційні витрати</t>
  </si>
  <si>
    <t>090</t>
  </si>
  <si>
    <t>091</t>
  </si>
  <si>
    <t>092</t>
  </si>
  <si>
    <t>Інші витрати</t>
  </si>
  <si>
    <t>Разом витрати (080 + 090 + 100)</t>
  </si>
  <si>
    <t>Чистий прибуток (збиток) (130 – 140)</t>
  </si>
  <si>
    <t>Забезпечення матеріального заохочення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</si>
</sst>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80" fontId="3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6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right" vertical="center" wrapText="1"/>
    </xf>
    <xf numFmtId="180" fontId="1" fillId="0" borderId="20" xfId="0" applyNumberFormat="1" applyFont="1" applyBorder="1" applyAlignment="1">
      <alignment horizontal="right" vertical="center" wrapText="1"/>
    </xf>
    <xf numFmtId="180" fontId="3" fillId="0" borderId="21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80" fontId="3" fillId="0" borderId="19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180" fontId="3" fillId="0" borderId="20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180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0" fontId="3" fillId="0" borderId="35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180" fontId="1" fillId="0" borderId="25" xfId="0" applyNumberFormat="1" applyFont="1" applyBorder="1" applyAlignment="1">
      <alignment horizontal="right" vertical="center" wrapText="1"/>
    </xf>
    <xf numFmtId="180" fontId="1" fillId="0" borderId="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18" xfId="0" applyNumberFormat="1" applyFont="1" applyBorder="1" applyAlignment="1">
      <alignment horizontal="left" vertical="center" wrapText="1" inden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180" fontId="3" fillId="0" borderId="35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180" fontId="3" fillId="2" borderId="20" xfId="0" applyNumberFormat="1" applyFont="1" applyFill="1" applyBorder="1" applyAlignment="1">
      <alignment horizontal="right" vertical="center" wrapText="1"/>
    </xf>
    <xf numFmtId="180" fontId="3" fillId="2" borderId="21" xfId="0" applyNumberFormat="1" applyFont="1" applyFill="1" applyBorder="1" applyAlignment="1">
      <alignment horizontal="right" vertical="center" wrapText="1"/>
    </xf>
    <xf numFmtId="180" fontId="3" fillId="2" borderId="19" xfId="0" applyNumberFormat="1" applyFont="1" applyFill="1" applyBorder="1" applyAlignment="1">
      <alignment horizontal="right" vertical="center" wrapText="1"/>
    </xf>
    <xf numFmtId="180" fontId="3" fillId="2" borderId="35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10"/>
  <sheetViews>
    <sheetView showGridLines="0" showZeros="0" tabSelected="1" workbookViewId="0" topLeftCell="A5">
      <selection activeCell="CD24" sqref="CD24:CR24"/>
    </sheetView>
  </sheetViews>
  <sheetFormatPr defaultColWidth="9.00390625" defaultRowHeight="12.75" customHeight="1"/>
  <cols>
    <col min="1" max="16384" width="0.875" style="1" customWidth="1"/>
  </cols>
  <sheetData>
    <row r="1" spans="1:114" s="2" customFormat="1" ht="76.5" customHeight="1">
      <c r="A1" s="127"/>
      <c r="BN1" s="81" t="s">
        <v>105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</row>
    <row r="2" spans="66:114" s="2" customFormat="1" ht="21.75" customHeight="1"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1:114" s="5" customFormat="1" ht="12.75" customHeight="1">
      <c r="A3" s="82" t="s">
        <v>106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</row>
    <row r="4" spans="1:114" s="5" customFormat="1" ht="12.75" customHeight="1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</row>
    <row r="5" spans="99:114" ht="17.25" customHeight="1">
      <c r="CU5" s="86" t="s">
        <v>2</v>
      </c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</row>
    <row r="6" spans="76:114" s="7" customFormat="1" ht="12.75" customHeight="1">
      <c r="BX6" s="87" t="s">
        <v>8</v>
      </c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 t="s">
        <v>1</v>
      </c>
      <c r="DF6" s="57"/>
      <c r="DG6" s="57"/>
      <c r="DH6" s="57"/>
      <c r="DI6" s="57"/>
      <c r="DJ6" s="57"/>
    </row>
    <row r="7" spans="1:114" s="7" customFormat="1" ht="12.75" customHeight="1">
      <c r="A7" s="90" t="s">
        <v>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C7" s="83" t="s">
        <v>3</v>
      </c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</row>
    <row r="8" spans="1:114" s="7" customFormat="1" ht="12.75" customHeight="1">
      <c r="A8" s="83" t="s">
        <v>10</v>
      </c>
      <c r="B8" s="83"/>
      <c r="C8" s="83"/>
      <c r="D8" s="83"/>
      <c r="E8" s="83"/>
      <c r="F8" s="83"/>
      <c r="G8" s="83"/>
      <c r="H8" s="83"/>
      <c r="I8" s="83"/>
      <c r="J8" s="83"/>
      <c r="K8" s="8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C8" s="83" t="s">
        <v>4</v>
      </c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</row>
    <row r="9" spans="1:114" s="7" customFormat="1" ht="12.75" customHeight="1">
      <c r="A9" s="83" t="s">
        <v>11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C9" s="83" t="s">
        <v>5</v>
      </c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</row>
    <row r="10" spans="1:114" s="7" customFormat="1" ht="12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</row>
    <row r="11" spans="1:114" s="7" customFormat="1" ht="12.75" customHeight="1">
      <c r="A11" s="83" t="s">
        <v>12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C11" s="83" t="s">
        <v>6</v>
      </c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</row>
    <row r="12" spans="1:114" s="7" customFormat="1" ht="12.75" customHeight="1">
      <c r="A12" s="83" t="s">
        <v>13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C12" s="83" t="s">
        <v>7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</row>
    <row r="13" spans="1:78" s="7" customFormat="1" ht="12.75" customHeight="1">
      <c r="A13" s="83" t="s">
        <v>14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</row>
    <row r="14" spans="1:23" s="7" customFormat="1" ht="14.25" customHeight="1">
      <c r="A14" s="83" t="s">
        <v>15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</row>
    <row r="15" spans="1:78" s="7" customFormat="1" ht="12.75" customHeight="1">
      <c r="A15" s="83" t="s">
        <v>16</v>
      </c>
      <c r="B15" s="83"/>
      <c r="C15" s="83"/>
      <c r="D15" s="83"/>
      <c r="E15" s="83"/>
      <c r="F15" s="83"/>
      <c r="G15" s="83"/>
      <c r="H15" s="83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</row>
    <row r="16" ht="17.25" customHeight="1"/>
    <row r="17" spans="1:114" ht="18.75" customHeight="1">
      <c r="A17" s="82" t="s">
        <v>18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6" t="s">
        <v>107</v>
      </c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C17" s="96" t="s">
        <v>17</v>
      </c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7"/>
      <c r="CU17" s="95">
        <v>1801006</v>
      </c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</row>
    <row r="18" spans="1:60" s="4" customFormat="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2"/>
      <c r="S18" s="94" t="s">
        <v>19</v>
      </c>
      <c r="T18" s="94"/>
      <c r="U18" s="94"/>
      <c r="V18" s="94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4">
        <v>20</v>
      </c>
      <c r="AO18" s="94"/>
      <c r="AP18" s="94"/>
      <c r="AQ18" s="94"/>
      <c r="AR18" s="93"/>
      <c r="AS18" s="93"/>
      <c r="AT18" s="93"/>
      <c r="AU18" s="94" t="s">
        <v>20</v>
      </c>
      <c r="AV18" s="94"/>
      <c r="AW18" s="94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ht="14.25" customHeight="1" thickBot="1"/>
    <row r="20" spans="1:114" s="4" customFormat="1" ht="12.75" customHeight="1">
      <c r="A20" s="102" t="s">
        <v>23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 t="s">
        <v>22</v>
      </c>
      <c r="BW20" s="98"/>
      <c r="BX20" s="98"/>
      <c r="BY20" s="98"/>
      <c r="BZ20" s="98"/>
      <c r="CA20" s="98"/>
      <c r="CB20" s="98"/>
      <c r="CC20" s="98" t="s">
        <v>41</v>
      </c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 t="s">
        <v>21</v>
      </c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9"/>
    </row>
    <row r="21" spans="1:114" s="4" customFormat="1" ht="12.75" customHeight="1" thickBot="1">
      <c r="A21" s="103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1"/>
    </row>
    <row r="22" spans="1:114" ht="12.75" customHeight="1" thickBot="1">
      <c r="A22" s="104">
        <v>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>
        <v>2</v>
      </c>
      <c r="BW22" s="91"/>
      <c r="BX22" s="91"/>
      <c r="BY22" s="91"/>
      <c r="BZ22" s="91"/>
      <c r="CA22" s="91"/>
      <c r="CB22" s="91"/>
      <c r="CC22" s="91">
        <v>3</v>
      </c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>
        <v>4</v>
      </c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2"/>
    </row>
    <row r="23" spans="1:114" ht="12.75" customHeight="1">
      <c r="A23" s="105" t="s">
        <v>25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88"/>
      <c r="BW23" s="88"/>
      <c r="BX23" s="88"/>
      <c r="BY23" s="88"/>
      <c r="BZ23" s="88"/>
      <c r="CA23" s="88"/>
      <c r="CB23" s="88"/>
      <c r="CC23" s="31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32"/>
      <c r="CT23" s="31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33"/>
    </row>
    <row r="24" spans="1:114" ht="12.75" customHeight="1">
      <c r="A24" s="69" t="s">
        <v>108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57" t="s">
        <v>75</v>
      </c>
      <c r="BW24" s="57"/>
      <c r="BX24" s="57"/>
      <c r="BY24" s="57"/>
      <c r="BZ24" s="57"/>
      <c r="CA24" s="57"/>
      <c r="CB24" s="57"/>
      <c r="CC24" s="10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11"/>
      <c r="CT24" s="10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12"/>
    </row>
    <row r="25" spans="1:114" ht="12.75" customHeight="1">
      <c r="A25" s="69" t="s">
        <v>109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57"/>
      <c r="BW25" s="57"/>
      <c r="BX25" s="57"/>
      <c r="BY25" s="57"/>
      <c r="BZ25" s="57"/>
      <c r="CA25" s="57"/>
      <c r="CB25" s="57"/>
      <c r="CC25" s="10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11"/>
      <c r="CT25" s="10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12"/>
    </row>
    <row r="26" spans="1:114" ht="12.75" customHeight="1">
      <c r="A26" s="71" t="s">
        <v>26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57" t="s">
        <v>31</v>
      </c>
      <c r="BW26" s="57"/>
      <c r="BX26" s="57"/>
      <c r="BY26" s="57"/>
      <c r="BZ26" s="57"/>
      <c r="CA26" s="57"/>
      <c r="CB26" s="57"/>
      <c r="CC26" s="10"/>
      <c r="CD26" s="128">
        <f>SUM(CD27,-CD28)</f>
        <v>0</v>
      </c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1"/>
      <c r="CT26" s="10"/>
      <c r="CU26" s="128">
        <f>SUM(CU27,-CU28)</f>
        <v>0</v>
      </c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"/>
    </row>
    <row r="27" spans="1:114" ht="12.75" customHeight="1">
      <c r="A27" s="71" t="s">
        <v>27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57" t="s">
        <v>32</v>
      </c>
      <c r="BW27" s="57"/>
      <c r="BX27" s="57"/>
      <c r="BY27" s="57"/>
      <c r="BZ27" s="57"/>
      <c r="CA27" s="57"/>
      <c r="CB27" s="57"/>
      <c r="CC27" s="10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11"/>
      <c r="CT27" s="10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12"/>
    </row>
    <row r="28" spans="1:114" ht="12.75" customHeight="1">
      <c r="A28" s="77" t="s">
        <v>28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57" t="s">
        <v>33</v>
      </c>
      <c r="BW28" s="57"/>
      <c r="BX28" s="57"/>
      <c r="BY28" s="57"/>
      <c r="BZ28" s="57"/>
      <c r="CA28" s="57"/>
      <c r="CB28" s="57"/>
      <c r="CC28" s="10" t="s">
        <v>24</v>
      </c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19" t="s">
        <v>77</v>
      </c>
      <c r="CT28" s="10" t="s">
        <v>24</v>
      </c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27" t="s">
        <v>77</v>
      </c>
    </row>
    <row r="29" spans="1:114" ht="12.75" customHeight="1">
      <c r="A29" s="74" t="s">
        <v>110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6"/>
      <c r="BW29" s="76"/>
      <c r="BX29" s="76"/>
      <c r="BY29" s="76"/>
      <c r="BZ29" s="76"/>
      <c r="CA29" s="76"/>
      <c r="CB29" s="76"/>
      <c r="CC29" s="24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25"/>
      <c r="CT29" s="24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26"/>
    </row>
    <row r="30" spans="1:114" ht="12.75" customHeight="1">
      <c r="A30" s="77" t="s">
        <v>111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57" t="s">
        <v>112</v>
      </c>
      <c r="BW30" s="57"/>
      <c r="BX30" s="57"/>
      <c r="BY30" s="57"/>
      <c r="BZ30" s="57"/>
      <c r="CA30" s="57"/>
      <c r="CB30" s="57"/>
      <c r="CC30" s="10"/>
      <c r="CD30" s="128">
        <f>SUM(CD31,-CD32)</f>
        <v>0</v>
      </c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1"/>
      <c r="CT30" s="10"/>
      <c r="CU30" s="128">
        <f>SUM(CU31,-CU32)</f>
        <v>0</v>
      </c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"/>
    </row>
    <row r="31" spans="1:114" ht="12.75" customHeight="1">
      <c r="A31" s="71" t="s">
        <v>27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57" t="s">
        <v>113</v>
      </c>
      <c r="BW31" s="57"/>
      <c r="BX31" s="57"/>
      <c r="BY31" s="57"/>
      <c r="BZ31" s="57"/>
      <c r="CA31" s="57"/>
      <c r="CB31" s="57"/>
      <c r="CC31" s="10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11"/>
      <c r="CT31" s="10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12"/>
    </row>
    <row r="32" spans="1:114" ht="12.75" customHeight="1">
      <c r="A32" s="71" t="s">
        <v>115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57" t="s">
        <v>114</v>
      </c>
      <c r="BW32" s="57"/>
      <c r="BX32" s="57"/>
      <c r="BY32" s="57"/>
      <c r="BZ32" s="57"/>
      <c r="CA32" s="57"/>
      <c r="CB32" s="57"/>
      <c r="CC32" s="10" t="s">
        <v>24</v>
      </c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11" t="s">
        <v>77</v>
      </c>
      <c r="CT32" s="10" t="s">
        <v>24</v>
      </c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12" t="s">
        <v>77</v>
      </c>
    </row>
    <row r="33" spans="1:114" ht="12.75" customHeight="1">
      <c r="A33" s="69" t="s">
        <v>116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57" t="s">
        <v>79</v>
      </c>
      <c r="BW33" s="57"/>
      <c r="BX33" s="57"/>
      <c r="BY33" s="57"/>
      <c r="BZ33" s="57"/>
      <c r="CA33" s="57"/>
      <c r="CB33" s="57"/>
      <c r="CC33" s="10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11"/>
      <c r="CT33" s="10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12"/>
    </row>
    <row r="34" spans="1:114" ht="12.75" customHeight="1">
      <c r="A34" s="69" t="s">
        <v>29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57" t="s">
        <v>34</v>
      </c>
      <c r="BW34" s="57"/>
      <c r="BX34" s="57"/>
      <c r="BY34" s="57"/>
      <c r="BZ34" s="57"/>
      <c r="CA34" s="57"/>
      <c r="CB34" s="57"/>
      <c r="CC34" s="10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11"/>
      <c r="CT34" s="10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12"/>
    </row>
    <row r="35" spans="1:114" ht="12.75" customHeight="1">
      <c r="A35" s="66" t="s">
        <v>30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3" t="s">
        <v>35</v>
      </c>
      <c r="BW35" s="63"/>
      <c r="BX35" s="63"/>
      <c r="BY35" s="63"/>
      <c r="BZ35" s="63"/>
      <c r="CA35" s="63"/>
      <c r="CB35" s="63"/>
      <c r="CC35" s="28"/>
      <c r="CD35" s="128">
        <f>SUM(CD24,CD26,CD30,CD33,CD34)</f>
        <v>0</v>
      </c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29"/>
      <c r="CT35" s="28"/>
      <c r="CU35" s="128">
        <f>SUM(CU24,CU26,CU30,CU33,CU34)</f>
        <v>0</v>
      </c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30"/>
    </row>
    <row r="36" spans="1:114" ht="12.75" customHeight="1">
      <c r="A36" s="66" t="s">
        <v>36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57"/>
      <c r="BW36" s="57"/>
      <c r="BX36" s="57"/>
      <c r="BY36" s="57"/>
      <c r="BZ36" s="57"/>
      <c r="CA36" s="57"/>
      <c r="CB36" s="57"/>
      <c r="CC36" s="10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11"/>
      <c r="CT36" s="10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12"/>
    </row>
    <row r="37" spans="1:114" ht="12.75" customHeight="1">
      <c r="A37" s="69" t="s">
        <v>117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57" t="s">
        <v>45</v>
      </c>
      <c r="BW37" s="57"/>
      <c r="BX37" s="57"/>
      <c r="BY37" s="57"/>
      <c r="BZ37" s="57"/>
      <c r="CA37" s="57"/>
      <c r="CB37" s="57"/>
      <c r="CC37" s="10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11"/>
      <c r="CT37" s="10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12"/>
    </row>
    <row r="38" spans="1:114" ht="12.75" customHeight="1">
      <c r="A38" s="69" t="s">
        <v>119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57" t="s">
        <v>118</v>
      </c>
      <c r="BW38" s="57"/>
      <c r="BX38" s="57"/>
      <c r="BY38" s="57"/>
      <c r="BZ38" s="57"/>
      <c r="CA38" s="57"/>
      <c r="CB38" s="57"/>
      <c r="CC38" s="10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11"/>
      <c r="CT38" s="10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12"/>
    </row>
    <row r="39" spans="1:114" ht="12.75" customHeight="1">
      <c r="A39" s="69" t="s">
        <v>120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57" t="s">
        <v>84</v>
      </c>
      <c r="BW39" s="57"/>
      <c r="BX39" s="57"/>
      <c r="BY39" s="57"/>
      <c r="BZ39" s="57"/>
      <c r="CA39" s="57"/>
      <c r="CB39" s="57"/>
      <c r="CC39" s="10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11"/>
      <c r="CT39" s="10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12"/>
    </row>
    <row r="40" spans="1:114" ht="12.75" customHeight="1">
      <c r="A40" s="69" t="s">
        <v>121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57"/>
      <c r="BW40" s="57"/>
      <c r="BX40" s="57"/>
      <c r="BY40" s="57"/>
      <c r="BZ40" s="57"/>
      <c r="CA40" s="57"/>
      <c r="CB40" s="57"/>
      <c r="CC40" s="10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11"/>
      <c r="CT40" s="10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12"/>
    </row>
    <row r="41" spans="1:114" ht="12.75" customHeight="1">
      <c r="A41" s="71" t="s">
        <v>122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57" t="s">
        <v>123</v>
      </c>
      <c r="BW41" s="57"/>
      <c r="BX41" s="57"/>
      <c r="BY41" s="57"/>
      <c r="BZ41" s="57"/>
      <c r="CA41" s="57"/>
      <c r="CB41" s="57"/>
      <c r="CC41" s="10"/>
      <c r="CD41" s="128">
        <f>SUM(CD42,-CD43)</f>
        <v>0</v>
      </c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1"/>
      <c r="CT41" s="10"/>
      <c r="CU41" s="128">
        <f>SUM(CU42,-CU43)</f>
        <v>0</v>
      </c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"/>
    </row>
    <row r="42" spans="1:114" ht="12.75" customHeight="1">
      <c r="A42" s="71" t="s">
        <v>27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57" t="s">
        <v>124</v>
      </c>
      <c r="BW42" s="57"/>
      <c r="BX42" s="57"/>
      <c r="BY42" s="57"/>
      <c r="BZ42" s="57"/>
      <c r="CA42" s="57"/>
      <c r="CB42" s="57"/>
      <c r="CC42" s="10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11"/>
      <c r="CT42" s="10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12"/>
    </row>
    <row r="43" spans="1:114" ht="12.75" customHeight="1">
      <c r="A43" s="71" t="s">
        <v>126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57" t="s">
        <v>125</v>
      </c>
      <c r="BW43" s="57"/>
      <c r="BX43" s="57"/>
      <c r="BY43" s="57"/>
      <c r="BZ43" s="57"/>
      <c r="CA43" s="57"/>
      <c r="CB43" s="57"/>
      <c r="CC43" s="10" t="s">
        <v>24</v>
      </c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19" t="s">
        <v>77</v>
      </c>
      <c r="CT43" s="10" t="s">
        <v>24</v>
      </c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27" t="s">
        <v>77</v>
      </c>
    </row>
    <row r="44" spans="1:114" ht="12.75" customHeight="1">
      <c r="A44" s="69" t="s">
        <v>129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57" t="s">
        <v>127</v>
      </c>
      <c r="BW44" s="57"/>
      <c r="BX44" s="57"/>
      <c r="BY44" s="57"/>
      <c r="BZ44" s="57"/>
      <c r="CA44" s="57"/>
      <c r="CB44" s="57"/>
      <c r="CC44" s="10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11"/>
      <c r="CT44" s="10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12"/>
    </row>
    <row r="45" spans="1:114" ht="12.75" customHeight="1">
      <c r="A45" s="69" t="s">
        <v>130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57" t="s">
        <v>46</v>
      </c>
      <c r="BW45" s="57"/>
      <c r="BX45" s="57"/>
      <c r="BY45" s="57"/>
      <c r="BZ45" s="57"/>
      <c r="CA45" s="57"/>
      <c r="CB45" s="57"/>
      <c r="CC45" s="10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11"/>
      <c r="CT45" s="10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12"/>
    </row>
    <row r="46" spans="1:114" ht="12.75" customHeight="1">
      <c r="A46" s="69" t="s">
        <v>131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57" t="s">
        <v>128</v>
      </c>
      <c r="BW46" s="57"/>
      <c r="BX46" s="57"/>
      <c r="BY46" s="57"/>
      <c r="BZ46" s="57"/>
      <c r="CA46" s="57"/>
      <c r="CB46" s="57"/>
      <c r="CC46" s="10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11"/>
      <c r="CT46" s="10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12"/>
    </row>
    <row r="47" spans="1:114" ht="12.75" customHeight="1">
      <c r="A47" s="74" t="s">
        <v>132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63"/>
      <c r="BW47" s="63"/>
      <c r="BX47" s="63"/>
      <c r="BY47" s="63"/>
      <c r="BZ47" s="63"/>
      <c r="CA47" s="63"/>
      <c r="CB47" s="63"/>
      <c r="CC47" s="10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11"/>
      <c r="CT47" s="10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12"/>
    </row>
    <row r="48" spans="1:114" ht="12.75" customHeight="1">
      <c r="A48" s="77" t="s">
        <v>37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6" t="s">
        <v>47</v>
      </c>
      <c r="BW48" s="76"/>
      <c r="BX48" s="76"/>
      <c r="BY48" s="76"/>
      <c r="BZ48" s="76"/>
      <c r="CA48" s="76"/>
      <c r="CB48" s="76"/>
      <c r="CC48" s="10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11"/>
      <c r="CT48" s="10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12"/>
    </row>
    <row r="49" spans="1:114" ht="12.75" customHeight="1">
      <c r="A49" s="79" t="s">
        <v>38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76" t="s">
        <v>48</v>
      </c>
      <c r="BW49" s="76"/>
      <c r="BX49" s="76"/>
      <c r="BY49" s="76"/>
      <c r="BZ49" s="76"/>
      <c r="CA49" s="76"/>
      <c r="CB49" s="76"/>
      <c r="CC49" s="10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11"/>
      <c r="CT49" s="10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12"/>
    </row>
    <row r="50" spans="1:114" ht="12.75" customHeight="1">
      <c r="A50" s="77" t="s">
        <v>39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6" t="s">
        <v>49</v>
      </c>
      <c r="BW50" s="76"/>
      <c r="BX50" s="76"/>
      <c r="BY50" s="76"/>
      <c r="BZ50" s="76"/>
      <c r="CA50" s="76"/>
      <c r="CB50" s="76"/>
      <c r="CC50" s="10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11"/>
      <c r="CT50" s="10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12"/>
    </row>
    <row r="51" spans="1:114" ht="12.75" customHeight="1">
      <c r="A51" s="74" t="s">
        <v>40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6" t="s">
        <v>50</v>
      </c>
      <c r="BW51" s="76"/>
      <c r="BX51" s="76"/>
      <c r="BY51" s="76"/>
      <c r="BZ51" s="76"/>
      <c r="CA51" s="76"/>
      <c r="CB51" s="76"/>
      <c r="CC51" s="10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11"/>
      <c r="CT51" s="10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12"/>
    </row>
    <row r="52" spans="1:114" ht="12.75" customHeight="1">
      <c r="A52" s="66" t="s">
        <v>42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3" t="s">
        <v>51</v>
      </c>
      <c r="BW52" s="63"/>
      <c r="BX52" s="63"/>
      <c r="BY52" s="63"/>
      <c r="BZ52" s="63"/>
      <c r="CA52" s="63"/>
      <c r="CB52" s="63"/>
      <c r="CC52" s="28"/>
      <c r="CD52" s="128">
        <f>SUM(CD37:CD39,CD41,CD44:CD48,CD50,CD51)</f>
        <v>0</v>
      </c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29"/>
      <c r="CT52" s="28"/>
      <c r="CU52" s="128">
        <f>SUM(CU37:CU39,CU41,CU44:CU48,CU50,CU51)</f>
        <v>0</v>
      </c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30"/>
    </row>
    <row r="53" spans="1:114" ht="12.75" customHeight="1">
      <c r="A53" s="66" t="s">
        <v>133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3" t="s">
        <v>135</v>
      </c>
      <c r="BW53" s="63"/>
      <c r="BX53" s="63"/>
      <c r="BY53" s="63"/>
      <c r="BZ53" s="63"/>
      <c r="CA53" s="63"/>
      <c r="CB53" s="63"/>
      <c r="CC53" s="28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29"/>
      <c r="CT53" s="28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30"/>
    </row>
    <row r="54" spans="1:114" ht="12.75" customHeight="1">
      <c r="A54" s="66" t="s">
        <v>134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3" t="s">
        <v>136</v>
      </c>
      <c r="BW54" s="63"/>
      <c r="BX54" s="63"/>
      <c r="BY54" s="63"/>
      <c r="BZ54" s="63"/>
      <c r="CA54" s="63"/>
      <c r="CB54" s="63"/>
      <c r="CC54" s="28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29"/>
      <c r="CT54" s="28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30"/>
    </row>
    <row r="55" spans="1:114" ht="12.75" customHeight="1" thickBot="1">
      <c r="A55" s="54" t="s">
        <v>43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5" t="s">
        <v>44</v>
      </c>
      <c r="BW55" s="65"/>
      <c r="BX55" s="65"/>
      <c r="BY55" s="65"/>
      <c r="BZ55" s="65"/>
      <c r="CA55" s="65"/>
      <c r="CB55" s="65"/>
      <c r="CC55" s="34"/>
      <c r="CD55" s="129">
        <f>SUM(CD35,CD52,CD53,CD54)</f>
        <v>0</v>
      </c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35"/>
      <c r="CT55" s="34"/>
      <c r="CU55" s="129">
        <f>SUM(CU35,CU52,CU53,CU54)</f>
        <v>0</v>
      </c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36"/>
    </row>
    <row r="56" spans="1:114" ht="12.75" customHeight="1">
      <c r="A56" s="102" t="s">
        <v>52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 t="s">
        <v>22</v>
      </c>
      <c r="BW56" s="98"/>
      <c r="BX56" s="98"/>
      <c r="BY56" s="98"/>
      <c r="BZ56" s="98"/>
      <c r="CA56" s="98"/>
      <c r="CB56" s="98"/>
      <c r="CC56" s="98" t="s">
        <v>41</v>
      </c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 t="s">
        <v>21</v>
      </c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9"/>
    </row>
    <row r="57" spans="1:114" ht="12.75" customHeight="1" thickBot="1">
      <c r="A57" s="103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1"/>
    </row>
    <row r="58" spans="1:114" ht="12.75" customHeight="1" thickBot="1">
      <c r="A58" s="104">
        <v>1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>
        <v>2</v>
      </c>
      <c r="BW58" s="91"/>
      <c r="BX58" s="91"/>
      <c r="BY58" s="91"/>
      <c r="BZ58" s="91"/>
      <c r="CA58" s="91"/>
      <c r="CB58" s="91"/>
      <c r="CC58" s="91">
        <v>3</v>
      </c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>
        <v>4</v>
      </c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2"/>
    </row>
    <row r="59" spans="1:114" ht="12.75" customHeight="1">
      <c r="A59" s="105" t="s">
        <v>53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88"/>
      <c r="BW59" s="88"/>
      <c r="BX59" s="88"/>
      <c r="BY59" s="88"/>
      <c r="BZ59" s="88"/>
      <c r="CA59" s="88"/>
      <c r="CB59" s="88"/>
      <c r="CC59" s="31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32"/>
      <c r="CT59" s="31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33"/>
    </row>
    <row r="60" spans="1:114" ht="12.75" customHeight="1">
      <c r="A60" s="69" t="s">
        <v>138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57" t="s">
        <v>92</v>
      </c>
      <c r="BW60" s="57"/>
      <c r="BX60" s="57"/>
      <c r="BY60" s="57"/>
      <c r="BZ60" s="57"/>
      <c r="CA60" s="57"/>
      <c r="CB60" s="57"/>
      <c r="CC60" s="13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14"/>
      <c r="CT60" s="13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15"/>
    </row>
    <row r="61" spans="1:114" ht="12.75" customHeight="1">
      <c r="A61" s="69" t="s">
        <v>139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57" t="s">
        <v>140</v>
      </c>
      <c r="BW61" s="57"/>
      <c r="BX61" s="57"/>
      <c r="BY61" s="57"/>
      <c r="BZ61" s="57"/>
      <c r="CA61" s="57"/>
      <c r="CB61" s="57"/>
      <c r="CC61" s="13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14"/>
      <c r="CT61" s="13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15"/>
    </row>
    <row r="62" spans="1:114" ht="12.75" customHeight="1">
      <c r="A62" s="69" t="s">
        <v>141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57" t="s">
        <v>142</v>
      </c>
      <c r="BW62" s="57"/>
      <c r="BX62" s="57"/>
      <c r="BY62" s="57"/>
      <c r="BZ62" s="57"/>
      <c r="CA62" s="57"/>
      <c r="CB62" s="57"/>
      <c r="CC62" s="13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14"/>
      <c r="CT62" s="13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15"/>
    </row>
    <row r="63" spans="1:114" ht="12.75" customHeight="1">
      <c r="A63" s="69" t="s">
        <v>54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57" t="s">
        <v>93</v>
      </c>
      <c r="BW63" s="57"/>
      <c r="BX63" s="57"/>
      <c r="BY63" s="57"/>
      <c r="BZ63" s="57"/>
      <c r="CA63" s="57"/>
      <c r="CB63" s="57"/>
      <c r="CC63" s="13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14"/>
      <c r="CT63" s="13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15"/>
    </row>
    <row r="64" spans="1:114" ht="12.75" customHeight="1">
      <c r="A64" s="69" t="s">
        <v>143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57" t="s">
        <v>137</v>
      </c>
      <c r="BW64" s="57"/>
      <c r="BX64" s="57"/>
      <c r="BY64" s="57"/>
      <c r="BZ64" s="57"/>
      <c r="CA64" s="57"/>
      <c r="CB64" s="57"/>
      <c r="CC64" s="13" t="s">
        <v>24</v>
      </c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14" t="s">
        <v>77</v>
      </c>
      <c r="CT64" s="13" t="s">
        <v>24</v>
      </c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15" t="s">
        <v>77</v>
      </c>
    </row>
    <row r="65" spans="1:114" ht="12.75" customHeight="1">
      <c r="A65" s="66" t="s">
        <v>30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3" t="s">
        <v>94</v>
      </c>
      <c r="BW65" s="63"/>
      <c r="BX65" s="63"/>
      <c r="BY65" s="63"/>
      <c r="BZ65" s="63"/>
      <c r="CA65" s="63"/>
      <c r="CB65" s="63"/>
      <c r="CC65" s="37"/>
      <c r="CD65" s="41">
        <f>SUM(CD60:CD63,-CD64)</f>
        <v>0</v>
      </c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38"/>
      <c r="CT65" s="37"/>
      <c r="CU65" s="41">
        <f>SUM(CU60:CU63,-CU64)</f>
        <v>0</v>
      </c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39"/>
    </row>
    <row r="66" spans="1:114" ht="12.75" customHeight="1">
      <c r="A66" s="66" t="s">
        <v>144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3" t="s">
        <v>96</v>
      </c>
      <c r="BW66" s="63"/>
      <c r="BX66" s="63"/>
      <c r="BY66" s="63"/>
      <c r="BZ66" s="63"/>
      <c r="CA66" s="63"/>
      <c r="CB66" s="63"/>
      <c r="CC66" s="37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38"/>
      <c r="CT66" s="37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39"/>
    </row>
    <row r="67" spans="1:114" s="4" customFormat="1" ht="12.75" customHeight="1">
      <c r="A67" s="66" t="s">
        <v>55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3" t="s">
        <v>95</v>
      </c>
      <c r="BW67" s="63"/>
      <c r="BX67" s="63"/>
      <c r="BY67" s="63"/>
      <c r="BZ67" s="63"/>
      <c r="CA67" s="63"/>
      <c r="CB67" s="63"/>
      <c r="CC67" s="37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38"/>
      <c r="CT67" s="37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39"/>
    </row>
    <row r="68" spans="1:114" s="4" customFormat="1" ht="12.75" customHeight="1">
      <c r="A68" s="66" t="s">
        <v>56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3"/>
      <c r="BW68" s="63"/>
      <c r="BX68" s="63"/>
      <c r="BY68" s="63"/>
      <c r="BZ68" s="63"/>
      <c r="CA68" s="63"/>
      <c r="CB68" s="63"/>
      <c r="CC68" s="37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38"/>
      <c r="CT68" s="37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39"/>
    </row>
    <row r="69" spans="1:114" ht="12.75" customHeight="1">
      <c r="A69" s="69" t="s">
        <v>57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57" t="s">
        <v>97</v>
      </c>
      <c r="BW69" s="57"/>
      <c r="BX69" s="57"/>
      <c r="BY69" s="57"/>
      <c r="BZ69" s="57"/>
      <c r="CA69" s="57"/>
      <c r="CB69" s="57"/>
      <c r="CC69" s="13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14"/>
      <c r="CT69" s="13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15"/>
    </row>
    <row r="70" spans="1:114" ht="12.75" customHeight="1">
      <c r="A70" s="69" t="s">
        <v>145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57" t="s">
        <v>146</v>
      </c>
      <c r="BW70" s="57"/>
      <c r="BX70" s="57"/>
      <c r="BY70" s="57"/>
      <c r="BZ70" s="57"/>
      <c r="CA70" s="57"/>
      <c r="CB70" s="57"/>
      <c r="CC70" s="13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14"/>
      <c r="CT70" s="13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15"/>
    </row>
    <row r="71" spans="1:114" ht="12.75" customHeight="1">
      <c r="A71" s="69" t="s">
        <v>58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57" t="s">
        <v>98</v>
      </c>
      <c r="BW71" s="57"/>
      <c r="BX71" s="57"/>
      <c r="BY71" s="57"/>
      <c r="BZ71" s="57"/>
      <c r="CA71" s="57"/>
      <c r="CB71" s="57"/>
      <c r="CC71" s="13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14"/>
      <c r="CT71" s="13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15"/>
    </row>
    <row r="72" spans="1:114" ht="12.75" customHeight="1">
      <c r="A72" s="69" t="s">
        <v>59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57"/>
      <c r="BW72" s="57"/>
      <c r="BX72" s="57"/>
      <c r="BY72" s="57"/>
      <c r="BZ72" s="57"/>
      <c r="CA72" s="57"/>
      <c r="CB72" s="57"/>
      <c r="CC72" s="13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14"/>
      <c r="CT72" s="13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15"/>
    </row>
    <row r="73" spans="1:114" ht="12.75" customHeight="1">
      <c r="A73" s="71" t="s">
        <v>60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57" t="s">
        <v>99</v>
      </c>
      <c r="BW73" s="57"/>
      <c r="BX73" s="57"/>
      <c r="BY73" s="57"/>
      <c r="BZ73" s="57"/>
      <c r="CA73" s="57"/>
      <c r="CB73" s="57"/>
      <c r="CC73" s="13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14"/>
      <c r="CT73" s="13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15"/>
    </row>
    <row r="74" spans="1:114" ht="12.75" customHeight="1">
      <c r="A74" s="71" t="s">
        <v>61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57" t="s">
        <v>100</v>
      </c>
      <c r="BW74" s="57"/>
      <c r="BX74" s="57"/>
      <c r="BY74" s="57"/>
      <c r="BZ74" s="57"/>
      <c r="CA74" s="57"/>
      <c r="CB74" s="57"/>
      <c r="CC74" s="13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14"/>
      <c r="CT74" s="13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15"/>
    </row>
    <row r="75" spans="1:114" ht="12.75" customHeight="1">
      <c r="A75" s="71" t="s">
        <v>62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57" t="s">
        <v>101</v>
      </c>
      <c r="BW75" s="57"/>
      <c r="BX75" s="57"/>
      <c r="BY75" s="57"/>
      <c r="BZ75" s="57"/>
      <c r="CA75" s="57"/>
      <c r="CB75" s="57"/>
      <c r="CC75" s="13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14"/>
      <c r="CT75" s="13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15"/>
    </row>
    <row r="76" spans="1:114" ht="12.75" customHeight="1">
      <c r="A76" s="69" t="s">
        <v>63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57" t="s">
        <v>102</v>
      </c>
      <c r="BW76" s="57"/>
      <c r="BX76" s="57"/>
      <c r="BY76" s="57"/>
      <c r="BZ76" s="57"/>
      <c r="CA76" s="57"/>
      <c r="CB76" s="57"/>
      <c r="CC76" s="13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14"/>
      <c r="CT76" s="13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15"/>
    </row>
    <row r="77" spans="1:114" ht="12.75" customHeight="1">
      <c r="A77" s="66" t="s">
        <v>64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3" t="s">
        <v>103</v>
      </c>
      <c r="BW77" s="63"/>
      <c r="BX77" s="63"/>
      <c r="BY77" s="63"/>
      <c r="BZ77" s="63"/>
      <c r="CA77" s="63"/>
      <c r="CB77" s="63"/>
      <c r="CC77" s="37"/>
      <c r="CD77" s="41">
        <f>SUM(CD69:CD76)</f>
        <v>0</v>
      </c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38"/>
      <c r="CT77" s="37"/>
      <c r="CU77" s="41">
        <f>SUM(CU69:CU76)</f>
        <v>0</v>
      </c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39"/>
    </row>
    <row r="78" spans="1:114" ht="12.75" customHeight="1">
      <c r="A78" s="66" t="s">
        <v>147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3" t="s">
        <v>148</v>
      </c>
      <c r="BW78" s="63"/>
      <c r="BX78" s="63"/>
      <c r="BY78" s="63"/>
      <c r="BZ78" s="63"/>
      <c r="CA78" s="63"/>
      <c r="CB78" s="63"/>
      <c r="CC78" s="37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38"/>
      <c r="CT78" s="37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39"/>
    </row>
    <row r="79" spans="1:114" ht="12.75" customHeight="1" thickBot="1">
      <c r="A79" s="54" t="s">
        <v>43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5" t="s">
        <v>104</v>
      </c>
      <c r="BW79" s="65"/>
      <c r="BX79" s="65"/>
      <c r="BY79" s="65"/>
      <c r="BZ79" s="65"/>
      <c r="CA79" s="65"/>
      <c r="CB79" s="65"/>
      <c r="CC79" s="40"/>
      <c r="CD79" s="131">
        <f>SUM(CD65:CD67,CD77,CD78)</f>
        <v>0</v>
      </c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41"/>
      <c r="CT79" s="40"/>
      <c r="CU79" s="131">
        <f>SUM(CU65:CU67,CU77,CU78)</f>
        <v>0</v>
      </c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42"/>
    </row>
    <row r="80" spans="1:114" ht="12.75" customHeight="1" thickBot="1">
      <c r="A80" s="9"/>
      <c r="B80" s="9"/>
      <c r="C80" s="9"/>
      <c r="D80" s="9"/>
      <c r="E80" s="9"/>
      <c r="F80" s="112" t="s">
        <v>65</v>
      </c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3" t="s">
        <v>66</v>
      </c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9"/>
      <c r="CT80" s="9"/>
      <c r="CU80" s="16"/>
      <c r="CV80" s="16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</row>
    <row r="81" spans="1:114" s="53" customFormat="1" ht="27.75" customHeight="1">
      <c r="A81" s="111" t="s">
        <v>67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</row>
    <row r="82" spans="1:114" ht="15" customHeight="1">
      <c r="A82" s="82" t="s">
        <v>68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</row>
    <row r="83" spans="1:114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C83" s="86" t="s">
        <v>149</v>
      </c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</row>
    <row r="84" spans="81:114" ht="12.75" customHeight="1">
      <c r="CC84" s="86" t="s">
        <v>69</v>
      </c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108"/>
      <c r="CU84" s="95">
        <v>1801007</v>
      </c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</row>
    <row r="85" ht="12.75" customHeight="1" thickBot="1"/>
    <row r="86" spans="1:114" s="4" customFormat="1" ht="39" customHeight="1" thickBot="1">
      <c r="A86" s="117" t="s">
        <v>71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 t="s">
        <v>22</v>
      </c>
      <c r="BQ86" s="115"/>
      <c r="BR86" s="115"/>
      <c r="BS86" s="115"/>
      <c r="BT86" s="115"/>
      <c r="BU86" s="115"/>
      <c r="BV86" s="115"/>
      <c r="BW86" s="115" t="s">
        <v>70</v>
      </c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 t="s">
        <v>150</v>
      </c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6"/>
    </row>
    <row r="87" spans="1:114" s="4" customFormat="1" ht="12.75" customHeight="1" thickBot="1">
      <c r="A87" s="104">
        <v>1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>
        <v>2</v>
      </c>
      <c r="BQ87" s="91"/>
      <c r="BR87" s="91"/>
      <c r="BS87" s="91"/>
      <c r="BT87" s="91"/>
      <c r="BU87" s="91"/>
      <c r="BV87" s="91"/>
      <c r="BW87" s="91">
        <v>3</v>
      </c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>
        <v>4</v>
      </c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2"/>
    </row>
    <row r="88" spans="1:114" ht="12.75" customHeight="1">
      <c r="A88" s="118" t="s">
        <v>72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88" t="s">
        <v>73</v>
      </c>
      <c r="BQ88" s="88"/>
      <c r="BR88" s="88"/>
      <c r="BS88" s="88"/>
      <c r="BT88" s="88"/>
      <c r="BU88" s="88"/>
      <c r="BV88" s="88"/>
      <c r="BW88" s="46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47"/>
      <c r="CQ88" s="46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48"/>
    </row>
    <row r="89" spans="1:114" ht="12.75" customHeight="1">
      <c r="A89" s="55" t="s">
        <v>74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7" t="s">
        <v>75</v>
      </c>
      <c r="BQ89" s="57"/>
      <c r="BR89" s="57"/>
      <c r="BS89" s="57"/>
      <c r="BT89" s="57"/>
      <c r="BU89" s="57"/>
      <c r="BV89" s="57"/>
      <c r="BW89" s="17" t="s">
        <v>24</v>
      </c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19" t="s">
        <v>77</v>
      </c>
      <c r="CQ89" s="17" t="s">
        <v>24</v>
      </c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23" t="s">
        <v>77</v>
      </c>
    </row>
    <row r="90" spans="1:114" ht="25.5" customHeight="1">
      <c r="A90" s="55" t="s">
        <v>76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7" t="s">
        <v>31</v>
      </c>
      <c r="BQ90" s="57"/>
      <c r="BR90" s="57"/>
      <c r="BS90" s="57"/>
      <c r="BT90" s="57"/>
      <c r="BU90" s="57"/>
      <c r="BV90" s="57"/>
      <c r="BW90" s="18"/>
      <c r="BX90" s="41">
        <f>SUM(BX88,-BX89)</f>
        <v>0</v>
      </c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20"/>
      <c r="CQ90" s="21"/>
      <c r="CR90" s="41">
        <f>SUM(CR88,-CR89)</f>
        <v>0</v>
      </c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22"/>
    </row>
    <row r="91" spans="1:114" ht="12.75" customHeight="1">
      <c r="A91" s="55" t="s">
        <v>151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7" t="s">
        <v>79</v>
      </c>
      <c r="BQ91" s="57"/>
      <c r="BR91" s="57"/>
      <c r="BS91" s="57"/>
      <c r="BT91" s="57"/>
      <c r="BU91" s="57"/>
      <c r="BV91" s="57"/>
      <c r="BW91" s="17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19"/>
      <c r="CQ91" s="17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23"/>
    </row>
    <row r="92" spans="1:114" ht="12.75" customHeight="1">
      <c r="A92" s="55" t="s">
        <v>78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7" t="s">
        <v>63</v>
      </c>
      <c r="BQ92" s="57"/>
      <c r="BR92" s="57"/>
      <c r="BS92" s="57"/>
      <c r="BT92" s="57"/>
      <c r="BU92" s="57"/>
      <c r="BV92" s="57"/>
      <c r="BW92" s="1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20"/>
      <c r="CQ92" s="21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22"/>
    </row>
    <row r="93" spans="1:114" ht="12.75" customHeight="1">
      <c r="A93" s="61" t="s">
        <v>153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63" t="s">
        <v>34</v>
      </c>
      <c r="BQ93" s="63"/>
      <c r="BR93" s="63"/>
      <c r="BS93" s="63"/>
      <c r="BT93" s="63"/>
      <c r="BU93" s="63"/>
      <c r="BV93" s="63"/>
      <c r="BW93" s="18"/>
      <c r="BX93" s="41">
        <f>SUM(BX90:BX92)</f>
        <v>0</v>
      </c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20"/>
      <c r="CQ93" s="21"/>
      <c r="CR93" s="41">
        <f>SUM(CR90:CR92)</f>
        <v>0</v>
      </c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22"/>
    </row>
    <row r="94" spans="1:114" ht="12.75" customHeight="1">
      <c r="A94" s="55" t="s">
        <v>80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7" t="s">
        <v>35</v>
      </c>
      <c r="BQ94" s="57"/>
      <c r="BR94" s="57"/>
      <c r="BS94" s="57"/>
      <c r="BT94" s="57"/>
      <c r="BU94" s="57"/>
      <c r="BV94" s="57"/>
      <c r="BW94" s="17" t="s">
        <v>24</v>
      </c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19" t="s">
        <v>77</v>
      </c>
      <c r="CQ94" s="17" t="s">
        <v>24</v>
      </c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23" t="s">
        <v>77</v>
      </c>
    </row>
    <row r="95" spans="1:114" ht="12.75" customHeight="1">
      <c r="A95" s="55" t="s">
        <v>154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7" t="s">
        <v>155</v>
      </c>
      <c r="BQ95" s="57"/>
      <c r="BR95" s="57"/>
      <c r="BS95" s="57"/>
      <c r="BT95" s="57"/>
      <c r="BU95" s="57"/>
      <c r="BV95" s="57"/>
      <c r="BW95" s="17" t="s">
        <v>24</v>
      </c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19" t="s">
        <v>77</v>
      </c>
      <c r="CQ95" s="17" t="s">
        <v>24</v>
      </c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23" t="s">
        <v>77</v>
      </c>
    </row>
    <row r="96" spans="1:114" ht="12.75" customHeight="1">
      <c r="A96" s="122" t="s">
        <v>81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57" t="s">
        <v>156</v>
      </c>
      <c r="BQ96" s="57"/>
      <c r="BR96" s="57"/>
      <c r="BS96" s="57"/>
      <c r="BT96" s="57"/>
      <c r="BU96" s="57"/>
      <c r="BV96" s="57"/>
      <c r="BW96" s="21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20"/>
      <c r="CQ96" s="21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22"/>
    </row>
    <row r="97" spans="1:114" ht="12.75" customHeight="1">
      <c r="A97" s="55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7" t="s">
        <v>157</v>
      </c>
      <c r="BQ97" s="57"/>
      <c r="BR97" s="57"/>
      <c r="BS97" s="57"/>
      <c r="BT97" s="57"/>
      <c r="BU97" s="57"/>
      <c r="BV97" s="57"/>
      <c r="BW97" s="17" t="s">
        <v>24</v>
      </c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19" t="s">
        <v>77</v>
      </c>
      <c r="CQ97" s="17" t="s">
        <v>24</v>
      </c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23" t="s">
        <v>77</v>
      </c>
    </row>
    <row r="98" spans="1:114" ht="12.75" customHeight="1">
      <c r="A98" s="55" t="s">
        <v>158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7" t="s">
        <v>45</v>
      </c>
      <c r="BQ98" s="57"/>
      <c r="BR98" s="57"/>
      <c r="BS98" s="57"/>
      <c r="BT98" s="57"/>
      <c r="BU98" s="57"/>
      <c r="BV98" s="57"/>
      <c r="BW98" s="17" t="s">
        <v>24</v>
      </c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19" t="s">
        <v>77</v>
      </c>
      <c r="CQ98" s="17" t="s">
        <v>24</v>
      </c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23" t="s">
        <v>77</v>
      </c>
    </row>
    <row r="99" spans="1:114" ht="12.75" customHeight="1">
      <c r="A99" s="61" t="s">
        <v>159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63" t="s">
        <v>83</v>
      </c>
      <c r="BQ99" s="63"/>
      <c r="BR99" s="63"/>
      <c r="BS99" s="63"/>
      <c r="BT99" s="63"/>
      <c r="BU99" s="63"/>
      <c r="BV99" s="63"/>
      <c r="BW99" s="21"/>
      <c r="BX99" s="41">
        <f>SUM(BX94,BX95,BX98)</f>
        <v>0</v>
      </c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20"/>
      <c r="CQ99" s="21"/>
      <c r="CR99" s="128">
        <f>SUM(CR94,CR95,CR98)</f>
        <v>0</v>
      </c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22"/>
    </row>
    <row r="100" spans="1:114" ht="12.75" customHeight="1">
      <c r="A100" s="55" t="s">
        <v>82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7" t="s">
        <v>84</v>
      </c>
      <c r="BQ100" s="57"/>
      <c r="BR100" s="57"/>
      <c r="BS100" s="57"/>
      <c r="BT100" s="57"/>
      <c r="BU100" s="57"/>
      <c r="BV100" s="57"/>
      <c r="BW100" s="21"/>
      <c r="BX100" s="41">
        <f>SUM(BX93,-BX99)</f>
        <v>0</v>
      </c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20"/>
      <c r="CQ100" s="21"/>
      <c r="CR100" s="128">
        <f>SUM(CR93,-CR99)</f>
        <v>0</v>
      </c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22"/>
    </row>
    <row r="101" spans="1:114" ht="12.75" customHeight="1">
      <c r="A101" s="55" t="s">
        <v>86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7" t="s">
        <v>85</v>
      </c>
      <c r="BQ101" s="57"/>
      <c r="BR101" s="57"/>
      <c r="BS101" s="57"/>
      <c r="BT101" s="57"/>
      <c r="BU101" s="57"/>
      <c r="BV101" s="57"/>
      <c r="BW101" s="17" t="s">
        <v>24</v>
      </c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19" t="s">
        <v>77</v>
      </c>
      <c r="CQ101" s="17" t="s">
        <v>24</v>
      </c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23" t="s">
        <v>77</v>
      </c>
    </row>
    <row r="102" spans="1:114" ht="12.75" customHeight="1">
      <c r="A102" s="61" t="s">
        <v>160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3" t="s">
        <v>87</v>
      </c>
      <c r="BQ102" s="63"/>
      <c r="BR102" s="63"/>
      <c r="BS102" s="63"/>
      <c r="BT102" s="63"/>
      <c r="BU102" s="63"/>
      <c r="BV102" s="63"/>
      <c r="BW102" s="43"/>
      <c r="BX102" s="41">
        <f>SUM(BX100,-BX101)</f>
        <v>0</v>
      </c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4"/>
      <c r="CQ102" s="43"/>
      <c r="CR102" s="128">
        <f>SUM(CR100,-CR101)</f>
        <v>0</v>
      </c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45"/>
    </row>
    <row r="103" spans="1:114" s="4" customFormat="1" ht="12.75" customHeight="1" thickBot="1">
      <c r="A103" s="124" t="s">
        <v>161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65" t="s">
        <v>123</v>
      </c>
      <c r="BQ103" s="65"/>
      <c r="BR103" s="65"/>
      <c r="BS103" s="65"/>
      <c r="BT103" s="65"/>
      <c r="BU103" s="65"/>
      <c r="BV103" s="65"/>
      <c r="BW103" s="49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50"/>
      <c r="CQ103" s="49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51"/>
    </row>
    <row r="105" spans="4:114" ht="12.75" customHeight="1">
      <c r="D105" s="96" t="s">
        <v>88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</row>
    <row r="106" spans="36:114" ht="12.75" customHeight="1">
      <c r="AJ106" s="110" t="s">
        <v>89</v>
      </c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CC106" s="86" t="s">
        <v>90</v>
      </c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</row>
    <row r="109" spans="4:114" ht="12.75" customHeight="1">
      <c r="D109" s="96" t="s">
        <v>91</v>
      </c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</row>
    <row r="110" spans="36:114" ht="12.75" customHeight="1">
      <c r="AJ110" s="110" t="s">
        <v>89</v>
      </c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CC110" s="86" t="s">
        <v>90</v>
      </c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</row>
  </sheetData>
  <mergeCells count="365">
    <mergeCell ref="D105:V105"/>
    <mergeCell ref="AJ105:BF105"/>
    <mergeCell ref="CC105:DJ105"/>
    <mergeCell ref="A101:BO101"/>
    <mergeCell ref="BP101:BV101"/>
    <mergeCell ref="BX101:CO101"/>
    <mergeCell ref="CR101:DI101"/>
    <mergeCell ref="A103:BO103"/>
    <mergeCell ref="BP103:BV103"/>
    <mergeCell ref="BX103:CO103"/>
    <mergeCell ref="A100:BO100"/>
    <mergeCell ref="BP100:BV100"/>
    <mergeCell ref="BX100:CO100"/>
    <mergeCell ref="CR100:DI100"/>
    <mergeCell ref="A99:BO99"/>
    <mergeCell ref="BP99:BV99"/>
    <mergeCell ref="BX99:CO99"/>
    <mergeCell ref="CR99:DI99"/>
    <mergeCell ref="A97:BO97"/>
    <mergeCell ref="BP97:BV97"/>
    <mergeCell ref="BX97:CO97"/>
    <mergeCell ref="CR97:DI97"/>
    <mergeCell ref="A96:BO96"/>
    <mergeCell ref="BP96:BV96"/>
    <mergeCell ref="BX96:CO96"/>
    <mergeCell ref="CR96:DI96"/>
    <mergeCell ref="A95:BO95"/>
    <mergeCell ref="BP95:BV95"/>
    <mergeCell ref="BX95:CO95"/>
    <mergeCell ref="CR95:DI95"/>
    <mergeCell ref="A94:BO94"/>
    <mergeCell ref="BP94:BV94"/>
    <mergeCell ref="BX94:CO94"/>
    <mergeCell ref="CR94:DI94"/>
    <mergeCell ref="A93:BO93"/>
    <mergeCell ref="BP93:BV93"/>
    <mergeCell ref="BX93:CO93"/>
    <mergeCell ref="CR93:DI93"/>
    <mergeCell ref="A92:BO92"/>
    <mergeCell ref="BP92:BV92"/>
    <mergeCell ref="BX92:CO92"/>
    <mergeCell ref="CR92:DI92"/>
    <mergeCell ref="A90:BO90"/>
    <mergeCell ref="BP90:BV90"/>
    <mergeCell ref="BX90:CO90"/>
    <mergeCell ref="CR90:DI90"/>
    <mergeCell ref="A89:BO89"/>
    <mergeCell ref="BP89:BV89"/>
    <mergeCell ref="BX89:CO89"/>
    <mergeCell ref="CR89:DI89"/>
    <mergeCell ref="A88:BO88"/>
    <mergeCell ref="BP88:BV88"/>
    <mergeCell ref="BX88:CO88"/>
    <mergeCell ref="CR88:DI88"/>
    <mergeCell ref="CQ86:DJ86"/>
    <mergeCell ref="BW86:CP86"/>
    <mergeCell ref="BP86:BV86"/>
    <mergeCell ref="AJ106:BF106"/>
    <mergeCell ref="CC106:DJ106"/>
    <mergeCell ref="A86:BO86"/>
    <mergeCell ref="A87:BO87"/>
    <mergeCell ref="BP87:BV87"/>
    <mergeCell ref="BW87:CP87"/>
    <mergeCell ref="CQ87:DJ87"/>
    <mergeCell ref="A81:DJ81"/>
    <mergeCell ref="F80:AD80"/>
    <mergeCell ref="AE80:CR80"/>
    <mergeCell ref="CW80:DJ80"/>
    <mergeCell ref="D109:V109"/>
    <mergeCell ref="AJ109:BF109"/>
    <mergeCell ref="CC109:DJ109"/>
    <mergeCell ref="AJ110:BF110"/>
    <mergeCell ref="CC110:DJ110"/>
    <mergeCell ref="A91:BO91"/>
    <mergeCell ref="BP91:BV91"/>
    <mergeCell ref="BX91:CO91"/>
    <mergeCell ref="CR91:DI91"/>
    <mergeCell ref="A61:BU61"/>
    <mergeCell ref="BV61:CB61"/>
    <mergeCell ref="CD61:CR61"/>
    <mergeCell ref="CU61:DI61"/>
    <mergeCell ref="A60:BU60"/>
    <mergeCell ref="BV60:CB60"/>
    <mergeCell ref="CD60:CR60"/>
    <mergeCell ref="CU60:DI60"/>
    <mergeCell ref="CT58:DJ58"/>
    <mergeCell ref="A59:BU59"/>
    <mergeCell ref="BV59:CB59"/>
    <mergeCell ref="CD59:CR59"/>
    <mergeCell ref="CU59:DI59"/>
    <mergeCell ref="A82:DJ82"/>
    <mergeCell ref="CC83:CT83"/>
    <mergeCell ref="CU83:DJ83"/>
    <mergeCell ref="A56:BU57"/>
    <mergeCell ref="BV56:CB57"/>
    <mergeCell ref="CC56:CS57"/>
    <mergeCell ref="CT56:DJ57"/>
    <mergeCell ref="A58:BU58"/>
    <mergeCell ref="BV58:CB58"/>
    <mergeCell ref="CC58:CS58"/>
    <mergeCell ref="CU84:DJ84"/>
    <mergeCell ref="CC84:CT84"/>
    <mergeCell ref="A63:BU63"/>
    <mergeCell ref="BV63:CB63"/>
    <mergeCell ref="CD63:CR63"/>
    <mergeCell ref="CU63:DI63"/>
    <mergeCell ref="A64:BU64"/>
    <mergeCell ref="BV64:CB64"/>
    <mergeCell ref="CD64:CR64"/>
    <mergeCell ref="CU64:DI64"/>
    <mergeCell ref="A62:BU62"/>
    <mergeCell ref="BV62:CB62"/>
    <mergeCell ref="CD62:CR62"/>
    <mergeCell ref="CU62:DI62"/>
    <mergeCell ref="A37:BU37"/>
    <mergeCell ref="BV37:CB37"/>
    <mergeCell ref="CD37:CR37"/>
    <mergeCell ref="CU37:DI37"/>
    <mergeCell ref="A36:BU36"/>
    <mergeCell ref="BV36:CB36"/>
    <mergeCell ref="CD36:CR36"/>
    <mergeCell ref="CU36:DI36"/>
    <mergeCell ref="A35:BU35"/>
    <mergeCell ref="BV35:CB35"/>
    <mergeCell ref="CD35:CR35"/>
    <mergeCell ref="CU35:DI35"/>
    <mergeCell ref="A34:BU34"/>
    <mergeCell ref="BV34:CB34"/>
    <mergeCell ref="CD34:CR34"/>
    <mergeCell ref="CU34:DI34"/>
    <mergeCell ref="A33:BU33"/>
    <mergeCell ref="BV33:CB33"/>
    <mergeCell ref="CD33:CR33"/>
    <mergeCell ref="CU33:DI33"/>
    <mergeCell ref="A32:BU32"/>
    <mergeCell ref="BV32:CB32"/>
    <mergeCell ref="CD32:CR32"/>
    <mergeCell ref="CU32:DI32"/>
    <mergeCell ref="A31:BU31"/>
    <mergeCell ref="BV31:CB31"/>
    <mergeCell ref="CD31:CR31"/>
    <mergeCell ref="CU31:DI31"/>
    <mergeCell ref="A30:BU30"/>
    <mergeCell ref="BV30:CB30"/>
    <mergeCell ref="CD30:CR30"/>
    <mergeCell ref="CU30:DI30"/>
    <mergeCell ref="A29:BU29"/>
    <mergeCell ref="BV29:CB29"/>
    <mergeCell ref="CD29:CR29"/>
    <mergeCell ref="CU29:DI29"/>
    <mergeCell ref="A28:BU28"/>
    <mergeCell ref="BV28:CB28"/>
    <mergeCell ref="CD28:CR28"/>
    <mergeCell ref="CU28:DI28"/>
    <mergeCell ref="A27:BU27"/>
    <mergeCell ref="BV27:CB27"/>
    <mergeCell ref="CD27:CR27"/>
    <mergeCell ref="CU27:DI27"/>
    <mergeCell ref="A26:BU26"/>
    <mergeCell ref="BV26:CB26"/>
    <mergeCell ref="CD26:CR26"/>
    <mergeCell ref="CU26:DI26"/>
    <mergeCell ref="CD24:CR24"/>
    <mergeCell ref="CU24:DI24"/>
    <mergeCell ref="A25:BU25"/>
    <mergeCell ref="BV25:CB25"/>
    <mergeCell ref="CD25:CR25"/>
    <mergeCell ref="CU25:DI25"/>
    <mergeCell ref="A24:BU24"/>
    <mergeCell ref="A22:BU22"/>
    <mergeCell ref="A23:BU23"/>
    <mergeCell ref="BV24:CB24"/>
    <mergeCell ref="CC20:CS21"/>
    <mergeCell ref="BV20:CB21"/>
    <mergeCell ref="A20:BU21"/>
    <mergeCell ref="S18:V18"/>
    <mergeCell ref="W18:AM18"/>
    <mergeCell ref="AN18:AQ18"/>
    <mergeCell ref="A17:BH17"/>
    <mergeCell ref="CC22:CS22"/>
    <mergeCell ref="CT22:DJ22"/>
    <mergeCell ref="AR18:AT18"/>
    <mergeCell ref="AU18:AW18"/>
    <mergeCell ref="BV22:CB22"/>
    <mergeCell ref="CU17:DJ17"/>
    <mergeCell ref="CC17:CT17"/>
    <mergeCell ref="BI17:BZ17"/>
    <mergeCell ref="CT20:DJ21"/>
    <mergeCell ref="AD11:BZ11"/>
    <mergeCell ref="AD12:BZ12"/>
    <mergeCell ref="AD13:BZ13"/>
    <mergeCell ref="K15:BZ15"/>
    <mergeCell ref="A13:AA13"/>
    <mergeCell ref="A14:W14"/>
    <mergeCell ref="A15:H15"/>
    <mergeCell ref="A11:AA11"/>
    <mergeCell ref="A12:X12"/>
    <mergeCell ref="BV23:CB23"/>
    <mergeCell ref="CD23:CR23"/>
    <mergeCell ref="CU23:DI23"/>
    <mergeCell ref="A7:M7"/>
    <mergeCell ref="A8:J8"/>
    <mergeCell ref="P7:BZ7"/>
    <mergeCell ref="M8:BZ8"/>
    <mergeCell ref="CU12:DJ12"/>
    <mergeCell ref="CC7:CT7"/>
    <mergeCell ref="CC8:CT8"/>
    <mergeCell ref="CC11:CT11"/>
    <mergeCell ref="CC12:CT12"/>
    <mergeCell ref="CC9:CT10"/>
    <mergeCell ref="CU7:DJ7"/>
    <mergeCell ref="CU8:DJ8"/>
    <mergeCell ref="CU9:DJ10"/>
    <mergeCell ref="CU11:DJ11"/>
    <mergeCell ref="BN1:DJ1"/>
    <mergeCell ref="A3:DJ3"/>
    <mergeCell ref="A4:DJ4"/>
    <mergeCell ref="A9:U10"/>
    <mergeCell ref="X9:BZ10"/>
    <mergeCell ref="DE6:DJ6"/>
    <mergeCell ref="DA6:DD6"/>
    <mergeCell ref="CU6:CZ6"/>
    <mergeCell ref="CU5:DJ5"/>
    <mergeCell ref="BX6:CT6"/>
    <mergeCell ref="A38:BU38"/>
    <mergeCell ref="BV38:CB38"/>
    <mergeCell ref="CD38:CR38"/>
    <mergeCell ref="CU38:DI38"/>
    <mergeCell ref="A39:BU39"/>
    <mergeCell ref="BV39:CB39"/>
    <mergeCell ref="CD39:CR39"/>
    <mergeCell ref="CU39:DI39"/>
    <mergeCell ref="A40:BU40"/>
    <mergeCell ref="BV40:CB40"/>
    <mergeCell ref="CD40:CR40"/>
    <mergeCell ref="CU40:DI40"/>
    <mergeCell ref="A41:BU41"/>
    <mergeCell ref="BV41:CB41"/>
    <mergeCell ref="CD41:CR41"/>
    <mergeCell ref="CU41:DI41"/>
    <mergeCell ref="A42:BU42"/>
    <mergeCell ref="BV42:CB42"/>
    <mergeCell ref="CD42:CR42"/>
    <mergeCell ref="CU42:DI42"/>
    <mergeCell ref="A43:BU43"/>
    <mergeCell ref="BV43:CB43"/>
    <mergeCell ref="CD43:CR43"/>
    <mergeCell ref="CU43:DI43"/>
    <mergeCell ref="A44:BU44"/>
    <mergeCell ref="BV44:CB44"/>
    <mergeCell ref="CD44:CR44"/>
    <mergeCell ref="CU44:DI44"/>
    <mergeCell ref="A45:BU45"/>
    <mergeCell ref="BV45:CB45"/>
    <mergeCell ref="CD45:CR45"/>
    <mergeCell ref="CU45:DI45"/>
    <mergeCell ref="A46:BU46"/>
    <mergeCell ref="BV46:CB46"/>
    <mergeCell ref="CD46:CR46"/>
    <mergeCell ref="CU46:DI46"/>
    <mergeCell ref="A47:BU47"/>
    <mergeCell ref="BV47:CB47"/>
    <mergeCell ref="CD47:CR47"/>
    <mergeCell ref="CU47:DI47"/>
    <mergeCell ref="A48:BU48"/>
    <mergeCell ref="BV48:CB48"/>
    <mergeCell ref="CD48:CR48"/>
    <mergeCell ref="CU48:DI48"/>
    <mergeCell ref="A49:BU49"/>
    <mergeCell ref="BV49:CB49"/>
    <mergeCell ref="CD49:CR49"/>
    <mergeCell ref="CU49:DI49"/>
    <mergeCell ref="A50:BU50"/>
    <mergeCell ref="BV50:CB50"/>
    <mergeCell ref="CD50:CR50"/>
    <mergeCell ref="CU50:DI50"/>
    <mergeCell ref="A51:BU51"/>
    <mergeCell ref="BV51:CB51"/>
    <mergeCell ref="CD51:CR51"/>
    <mergeCell ref="CU51:DI51"/>
    <mergeCell ref="A52:BU52"/>
    <mergeCell ref="BV52:CB52"/>
    <mergeCell ref="CD52:CR52"/>
    <mergeCell ref="CU52:DI52"/>
    <mergeCell ref="A53:BU53"/>
    <mergeCell ref="BV53:CB53"/>
    <mergeCell ref="CD53:CR53"/>
    <mergeCell ref="CU53:DI53"/>
    <mergeCell ref="A54:BU54"/>
    <mergeCell ref="BV54:CB54"/>
    <mergeCell ref="CD54:CR54"/>
    <mergeCell ref="CU54:DI54"/>
    <mergeCell ref="A55:BU55"/>
    <mergeCell ref="BV55:CB55"/>
    <mergeCell ref="CD55:CR55"/>
    <mergeCell ref="CU55:DI55"/>
    <mergeCell ref="A65:BU65"/>
    <mergeCell ref="BV65:CB65"/>
    <mergeCell ref="CD65:CR65"/>
    <mergeCell ref="CU65:DI65"/>
    <mergeCell ref="A66:BU66"/>
    <mergeCell ref="BV66:CB66"/>
    <mergeCell ref="CD66:CR66"/>
    <mergeCell ref="CU66:DI66"/>
    <mergeCell ref="A67:BU67"/>
    <mergeCell ref="BV67:CB67"/>
    <mergeCell ref="CD67:CR67"/>
    <mergeCell ref="CU67:DI67"/>
    <mergeCell ref="A68:BU68"/>
    <mergeCell ref="BV68:CB68"/>
    <mergeCell ref="CD68:CR68"/>
    <mergeCell ref="CU68:DI68"/>
    <mergeCell ref="A69:BU69"/>
    <mergeCell ref="BV69:CB69"/>
    <mergeCell ref="CD69:CR69"/>
    <mergeCell ref="CU69:DI69"/>
    <mergeCell ref="A70:BU70"/>
    <mergeCell ref="BV70:CB70"/>
    <mergeCell ref="CD70:CR70"/>
    <mergeCell ref="CU70:DI70"/>
    <mergeCell ref="A71:BU71"/>
    <mergeCell ref="BV71:CB71"/>
    <mergeCell ref="CD71:CR71"/>
    <mergeCell ref="CU71:DI71"/>
    <mergeCell ref="A72:BU72"/>
    <mergeCell ref="BV72:CB72"/>
    <mergeCell ref="CD72:CR72"/>
    <mergeCell ref="CU72:DI72"/>
    <mergeCell ref="A73:BU73"/>
    <mergeCell ref="BV73:CB73"/>
    <mergeCell ref="CD73:CR73"/>
    <mergeCell ref="CU73:DI73"/>
    <mergeCell ref="A74:BU74"/>
    <mergeCell ref="BV74:CB74"/>
    <mergeCell ref="CD74:CR74"/>
    <mergeCell ref="CU74:DI74"/>
    <mergeCell ref="A75:BU75"/>
    <mergeCell ref="BV75:CB75"/>
    <mergeCell ref="CD75:CR75"/>
    <mergeCell ref="CU75:DI75"/>
    <mergeCell ref="A76:BU76"/>
    <mergeCell ref="BV76:CB76"/>
    <mergeCell ref="CD76:CR76"/>
    <mergeCell ref="CU76:DI76"/>
    <mergeCell ref="A77:BU77"/>
    <mergeCell ref="BV77:CB77"/>
    <mergeCell ref="CD77:CR77"/>
    <mergeCell ref="CU77:DI77"/>
    <mergeCell ref="A78:BU78"/>
    <mergeCell ref="BV78:CB78"/>
    <mergeCell ref="CD78:CR78"/>
    <mergeCell ref="CU78:DI78"/>
    <mergeCell ref="A79:BU79"/>
    <mergeCell ref="BV79:CB79"/>
    <mergeCell ref="CD79:CR79"/>
    <mergeCell ref="CU79:DI79"/>
    <mergeCell ref="CR103:DI103"/>
    <mergeCell ref="A102:BO102"/>
    <mergeCell ref="BP102:BV102"/>
    <mergeCell ref="BX102:CO102"/>
    <mergeCell ref="CR102:DI102"/>
    <mergeCell ref="A98:BO98"/>
    <mergeCell ref="BP98:BV98"/>
    <mergeCell ref="BX98:CO98"/>
    <mergeCell ref="CR98:DI9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